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Index" sheetId="7" r:id="rId1"/>
    <sheet name="Environment" sheetId="12" r:id="rId2"/>
    <sheet name="Society" sheetId="3" r:id="rId3"/>
    <sheet name="Governance" sheetId="2" r:id="rId4"/>
    <sheet name="Economic" sheetId="8" r:id="rId5"/>
    <sheet name="List of ISO 14001Certified Co." sheetId="10" r:id="rId6"/>
    <sheet name="List of ISO 45001Certified Co." sheetId="11" r:id="rId7"/>
    <sheet name="List of TSFs disclosure" sheetId="13" r:id="rId8"/>
  </sheets>
  <definedNames>
    <definedName name="OLE_LINK305" localSheetId="1">Environment!$A$18</definedName>
    <definedName name="OLE_LINK322" localSheetId="1">Environment!$A$102</definedName>
    <definedName name="OLE_LINK334" localSheetId="2">Society!$A$32</definedName>
  </definedNames>
  <calcPr calcId="144525"/>
</workbook>
</file>

<file path=xl/sharedStrings.xml><?xml version="1.0" encoding="utf-8"?>
<sst xmlns="http://schemas.openxmlformats.org/spreadsheetml/2006/main" count="2076" uniqueCount="783">
  <si>
    <t>Zijin Mining 2022 ESG Performance Data</t>
  </si>
  <si>
    <t>Last Update: 2023/4/28</t>
  </si>
  <si>
    <t>About the 2022 ESG Performance Data</t>
  </si>
  <si>
    <t>Reporting Entity</t>
  </si>
  <si>
    <t>The organizational boundaries of Zijin Mining (hereinafter “the Company”) are determined by the principle of the operational control method, which covers all companies whose operations are under the actual management of the Company. Data for joint ventures not operated by Zijin Mining is not presented unless otherwise stated.</t>
  </si>
  <si>
    <t>Date of Publication</t>
  </si>
  <si>
    <t>28 April, 2022</t>
  </si>
  <si>
    <t>Reporting Period</t>
  </si>
  <si>
    <t>The 2022 ESG Performance Data has been prepared based on Zijin Mining's financial reporting year (1 January to 31 December), unless otherwise stated.</t>
  </si>
  <si>
    <t>Reporting Standards</t>
  </si>
  <si>
    <t>The notice of Shanghai Stock Exchange (SSE) on strengthening the social responsibility of listed companies and the Guidelines for the Disclosure of Environmental Information of Companies Listed on the SSE and the guidelines for the preparation of the Report on the Fulfillment of Social Responsibilities by Companies</t>
  </si>
  <si>
    <t>Appendix 14 The Corporate Governance Code and The Corporate Governance Report and Appendix 27 Environmental, Social and Governance Reporting Guide (HKEX Reporting Guide), including conformance with the latter's "comply or explain" provisions, as published by the Hong Kong Stock Exchange (HKEX)</t>
  </si>
  <si>
    <t>The Global Reporting Initiative (GRI) Standards 2021</t>
  </si>
  <si>
    <t xml:space="preserve">Sustainability Accounting Standards Board (SASB) </t>
  </si>
  <si>
    <t>Task Force on Climate-related Financial Disclosures (TCFD)</t>
  </si>
  <si>
    <t>The China Corporate Social Responsibility Report - Corporate Social Responsibility Preparation Standard CASS-CSR 4.0 - General Mining Industry (CASS 4.0) of the Chinese Academy of Social Sciences</t>
  </si>
  <si>
    <t>Source of Data</t>
  </si>
  <si>
    <t>Zijin Mining ESG Reports and Zijin Mining Annual Reports</t>
  </si>
  <si>
    <t>Data Assurance</t>
  </si>
  <si>
    <t>Economic data has been audited by Ernst &amp; Young Huaming LLP (special general partnership); ESG data has been verified by an international independent third-party verification agency - TÜV SÜD Certification and Testing (China) Co., Ltd. Shanghai Branch in accordance with the AA1000ASv3 assurance principles, and an assurance opinion has been issued</t>
  </si>
  <si>
    <t>How to Access</t>
  </si>
  <si>
    <t>The Performance Data can be donwnloaded in the official websites of Zijin Mining</t>
  </si>
  <si>
    <t>Contents</t>
  </si>
  <si>
    <t>Index</t>
  </si>
  <si>
    <t>Notes on the 2022 ESG Performance Data</t>
  </si>
  <si>
    <t>Environment</t>
  </si>
  <si>
    <t>Environmental performance of Zijin Mining</t>
  </si>
  <si>
    <t>Society</t>
  </si>
  <si>
    <t>Social performance of Zijin Mining</t>
  </si>
  <si>
    <t>Governance</t>
  </si>
  <si>
    <t>Governance performance of Zijin Mining</t>
  </si>
  <si>
    <t>Economic</t>
  </si>
  <si>
    <t>Economic performance of Zijin Mining</t>
  </si>
  <si>
    <t>Appendix - List of ISO 14001 Certified Companies</t>
  </si>
  <si>
    <t>Zijin Mining has set the EMS certification target that all production and operation sites in 2020 will obtain ISO 14001 certification in 2023. The table lists the production and operation sites that have/have not obtained certification in detail</t>
  </si>
  <si>
    <t>Appendix - List of ISO 45001 Certified Companies</t>
  </si>
  <si>
    <t>Zijin Mining has set the OHSMS certification target that all production and operation sites in 2020 will obtain ISO 45001 certification in 2023. The table lists the production and operation sites that have/have not obtained certification in detail</t>
  </si>
  <si>
    <t>Performance Data - Environment</t>
  </si>
  <si>
    <r>
      <rPr>
        <b/>
        <u/>
        <sz val="12"/>
        <color rgb="FFC00000"/>
        <rFont val="Arial"/>
        <charset val="134"/>
      </rPr>
      <t>Environmental protection</t>
    </r>
    <r>
      <rPr>
        <b/>
        <u/>
        <sz val="12"/>
        <color rgb="FFC00000"/>
        <rFont val="黑体"/>
        <charset val="134"/>
      </rPr>
      <t>：</t>
    </r>
  </si>
  <si>
    <t>Indicator</t>
  </si>
  <si>
    <t>Unit</t>
  </si>
  <si>
    <t>Investment in environmental protection</t>
  </si>
  <si>
    <t>RMB100 million</t>
  </si>
  <si>
    <t xml:space="preserve">-investment in eco-restoration </t>
  </si>
  <si>
    <t>Area of vegetation restored</t>
  </si>
  <si>
    <r>
      <rPr>
        <sz val="11"/>
        <color rgb="FF000000"/>
        <rFont val="Arial"/>
        <charset val="134"/>
      </rPr>
      <t>Million m</t>
    </r>
    <r>
      <rPr>
        <b/>
        <vertAlign val="superscript"/>
        <sz val="11"/>
        <color theme="1"/>
        <rFont val="Arial"/>
        <charset val="134"/>
      </rPr>
      <t>2</t>
    </r>
  </si>
  <si>
    <t>Number of trees planted</t>
  </si>
  <si>
    <t>Million</t>
  </si>
  <si>
    <t>Climate change:</t>
  </si>
  <si>
    <t>Total GHG emissions (SCOPE 1+2)</t>
  </si>
  <si>
    <r>
      <rPr>
        <sz val="11"/>
        <color rgb="FF000000"/>
        <rFont val="Arial"/>
        <charset val="134"/>
      </rPr>
      <t>Million tCO</t>
    </r>
    <r>
      <rPr>
        <vertAlign val="subscript"/>
        <sz val="11"/>
        <color rgb="FF000000"/>
        <rFont val="Arial"/>
        <charset val="134"/>
      </rPr>
      <t>2</t>
    </r>
    <r>
      <rPr>
        <sz val="11"/>
        <color rgb="FF000000"/>
        <rFont val="Arial"/>
        <charset val="134"/>
      </rPr>
      <t>e</t>
    </r>
  </si>
  <si>
    <t>GHG emissions intensity by industrial added value</t>
  </si>
  <si>
    <t xml:space="preserve">tCO2e/RMB 10,000 </t>
  </si>
  <si>
    <t>/</t>
  </si>
  <si>
    <t>-Direct GHG emission (SCOPE 1)</t>
  </si>
  <si>
    <r>
      <rPr>
        <sz val="11"/>
        <color theme="1"/>
        <rFont val="Arial"/>
        <charset val="134"/>
      </rPr>
      <t>Million tCO</t>
    </r>
    <r>
      <rPr>
        <vertAlign val="subscript"/>
        <sz val="11"/>
        <color theme="1"/>
        <rFont val="Arial"/>
        <charset val="134"/>
      </rPr>
      <t>2</t>
    </r>
    <r>
      <rPr>
        <sz val="11"/>
        <color theme="1"/>
        <rFont val="Arial"/>
        <charset val="134"/>
      </rPr>
      <t>e</t>
    </r>
  </si>
  <si>
    <t>-Indirect GHG emissions (SCOPE 2)</t>
  </si>
  <si>
    <t xml:space="preserve">Investment in climate change management </t>
  </si>
  <si>
    <t>Notes:</t>
  </si>
  <si>
    <t>1.Parameters such as lower heating value, mass of carbon per unit of calorific value and carbon oxidation rate are mainly based on the GHG emission calculation methods and reporting guidelines for each industry in the host countries.</t>
  </si>
  <si>
    <r>
      <rPr>
        <i/>
        <sz val="9"/>
        <rFont val="Arial"/>
        <charset val="134"/>
      </rPr>
      <t>2. Indirect GHG emissions are calculated by each company using the location-based  carbon dioxide emission factor standard, multiplied by the total purchased electricity consumption, without excluding clean energy from the purchased electricity</t>
    </r>
    <r>
      <rPr>
        <i/>
        <sz val="9"/>
        <rFont val="黑体"/>
        <charset val="134"/>
      </rPr>
      <t>。</t>
    </r>
  </si>
  <si>
    <t>3.Investment in climate change include but are not limited to energy-saving technological upgrades, oil-to-electricity conversions, new energy construction, waste heat recycle, and other projects, which may overlap with environmental protection investments in statistical analysis.</t>
  </si>
  <si>
    <t>4.GHG emissions by industrial value added refer to the emissions generated by the production of the value-added portion in the industrial process. Industrial value added is calculated based on the income approach (i.e. industrial value added = fixed assets depreciation + payments to employees + net taxes on production + operating profit).</t>
  </si>
  <si>
    <t>Energy consumption:</t>
  </si>
  <si>
    <t>Direct energy</t>
  </si>
  <si>
    <t>Paraffin</t>
  </si>
  <si>
    <t>Tonne</t>
  </si>
  <si>
    <t>Diesel</t>
  </si>
  <si>
    <t>Gasoline</t>
  </si>
  <si>
    <t>Coal</t>
  </si>
  <si>
    <t>Natural gas</t>
  </si>
  <si>
    <t>Million cubic metres</t>
  </si>
  <si>
    <t>Other direct energy</t>
  </si>
  <si>
    <t>TJ</t>
  </si>
  <si>
    <t>Indirect energy</t>
  </si>
  <si>
    <t>Electricity</t>
  </si>
  <si>
    <t>GWh</t>
  </si>
  <si>
    <t>-Non-green power</t>
  </si>
  <si>
    <t>-Hydropower</t>
  </si>
  <si>
    <t>-Solar power</t>
  </si>
  <si>
    <r>
      <rPr>
        <sz val="11"/>
        <color theme="1"/>
        <rFont val="Arial"/>
        <charset val="134"/>
      </rPr>
      <t>-</t>
    </r>
    <r>
      <rPr>
        <sz val="11"/>
        <color rgb="FF000000"/>
        <rFont val="Arial"/>
        <charset val="134"/>
      </rPr>
      <t>Other renewable energy</t>
    </r>
  </si>
  <si>
    <t>Steam</t>
  </si>
  <si>
    <r>
      <rPr>
        <b/>
        <u/>
        <sz val="12"/>
        <color theme="9" tint="-0.249977111117893"/>
        <rFont val="Arial"/>
        <charset val="134"/>
      </rPr>
      <t>Energy consumption by source (GWH)</t>
    </r>
    <r>
      <rPr>
        <b/>
        <u/>
        <sz val="12"/>
        <color theme="9" tint="-0.249977111117893"/>
        <rFont val="黑体"/>
        <charset val="134"/>
      </rPr>
      <t>：</t>
    </r>
  </si>
  <si>
    <t>Total energy consumed</t>
  </si>
  <si>
    <t>Total direct energy (non-renewable energy) consumed</t>
  </si>
  <si>
    <t>-Paraffin</t>
  </si>
  <si>
    <t>-Diesel</t>
  </si>
  <si>
    <t>-Gasoline</t>
  </si>
  <si>
    <t>-Coal</t>
  </si>
  <si>
    <t xml:space="preserve">-Natural gas </t>
  </si>
  <si>
    <t>-Other direct energy sources</t>
  </si>
  <si>
    <t>Total indirect energy consumed</t>
  </si>
  <si>
    <t>-Electricity</t>
  </si>
  <si>
    <t>-Steam</t>
  </si>
  <si>
    <r>
      <rPr>
        <b/>
        <u/>
        <sz val="12"/>
        <color theme="9" tint="-0.249977111117893"/>
        <rFont val="Arial"/>
        <charset val="134"/>
      </rPr>
      <t>Energy consumption by source (TJ)</t>
    </r>
    <r>
      <rPr>
        <b/>
        <u/>
        <sz val="12"/>
        <color theme="9" tint="-0.249977111117893"/>
        <rFont val="宋体"/>
        <charset val="134"/>
      </rPr>
      <t>：</t>
    </r>
  </si>
  <si>
    <r>
      <rPr>
        <b/>
        <u/>
        <sz val="12"/>
        <color theme="9" tint="-0.249977111117893"/>
        <rFont val="Arial"/>
        <charset val="134"/>
      </rPr>
      <t>Energy consumption structure</t>
    </r>
    <r>
      <rPr>
        <b/>
        <u/>
        <sz val="12"/>
        <color theme="9" tint="-0.249977111117893"/>
        <rFont val="宋体"/>
        <charset val="134"/>
      </rPr>
      <t>：</t>
    </r>
  </si>
  <si>
    <t>Energy consumption intensity by industrial added value</t>
  </si>
  <si>
    <t xml:space="preserve">MWh/ RMB 10,000 </t>
  </si>
  <si>
    <t xml:space="preserve">MJ/ RMB 10,000 </t>
  </si>
  <si>
    <t>Ratio of direct energy (fossil fuel) consumed</t>
  </si>
  <si>
    <t>%</t>
  </si>
  <si>
    <t>Ratio of indirect energy consumed</t>
  </si>
  <si>
    <t>Ratio of renewable energy consumed</t>
  </si>
  <si>
    <r>
      <rPr>
        <b/>
        <u/>
        <sz val="12"/>
        <color theme="9" tint="-0.249977111117893"/>
        <rFont val="Arial"/>
        <charset val="134"/>
      </rPr>
      <t>Clean energy</t>
    </r>
    <r>
      <rPr>
        <b/>
        <u/>
        <sz val="12"/>
        <color theme="9" tint="-0.249977111117893"/>
        <rFont val="黑体"/>
        <charset val="134"/>
      </rPr>
      <t>：</t>
    </r>
  </si>
  <si>
    <t>Installed capacity of clean energy</t>
  </si>
  <si>
    <t>MW</t>
  </si>
  <si>
    <t>Clean energy generated</t>
  </si>
  <si>
    <t>-Others</t>
  </si>
  <si>
    <r>
      <rPr>
        <i/>
        <sz val="9"/>
        <color rgb="FF000000"/>
        <rFont val="Arial"/>
        <charset val="134"/>
      </rPr>
      <t>1.</t>
    </r>
    <r>
      <rPr>
        <i/>
        <sz val="9"/>
        <rFont val="Arial"/>
        <charset val="134"/>
      </rPr>
      <t xml:space="preserve"> Other direct energy includes heavy oil, methanol and liquefied petroleum gas.</t>
    </r>
  </si>
  <si>
    <r>
      <rPr>
        <i/>
        <sz val="9"/>
        <color rgb="FF000000"/>
        <rFont val="Arial"/>
        <charset val="134"/>
      </rPr>
      <t xml:space="preserve">2. </t>
    </r>
    <r>
      <rPr>
        <i/>
        <sz val="9"/>
        <rFont val="Arial"/>
        <charset val="134"/>
      </rPr>
      <t>Renewable energy consumption includes purchased renewable energy and the clean energy generated by ourselves. For unidentified electricity sources, we calculate it as non-green electricity or purchased electricity, without excluding renewable energy sources from it.</t>
    </r>
  </si>
  <si>
    <r>
      <rPr>
        <i/>
        <sz val="9"/>
        <color rgb="FF000000"/>
        <rFont val="Arial"/>
        <charset val="134"/>
      </rPr>
      <t>3</t>
    </r>
    <r>
      <rPr>
        <i/>
        <sz val="9"/>
        <rFont val="Arial"/>
        <charset val="134"/>
      </rPr>
      <t>. The clean energy generated refers to the electricity generated by the clean energy power facilities owned by Zijin Mining, rather than the actual clean electricity consumed by Zijin Mining.</t>
    </r>
  </si>
  <si>
    <t>Water stewardship</t>
  </si>
  <si>
    <r>
      <rPr>
        <b/>
        <sz val="11"/>
        <color theme="1"/>
        <rFont val="Arial"/>
        <charset val="134"/>
      </rPr>
      <t>Total water withdrawal</t>
    </r>
    <r>
      <rPr>
        <b/>
        <vertAlign val="superscript"/>
        <sz val="11"/>
        <color theme="1"/>
        <rFont val="Arial"/>
        <charset val="134"/>
      </rPr>
      <t>1</t>
    </r>
  </si>
  <si>
    <t>Million tonnes</t>
  </si>
  <si>
    <t>Water intensity by revenue</t>
  </si>
  <si>
    <t>Tonne/RMB million</t>
  </si>
  <si>
    <t>Total water discharge</t>
  </si>
  <si>
    <r>
      <rPr>
        <b/>
        <sz val="11"/>
        <color theme="1"/>
        <rFont val="Arial"/>
        <charset val="134"/>
      </rPr>
      <t>Water re-use rate</t>
    </r>
    <r>
      <rPr>
        <b/>
        <vertAlign val="superscript"/>
        <sz val="11"/>
        <color theme="1"/>
        <rFont val="Arial"/>
        <charset val="134"/>
      </rPr>
      <t>2</t>
    </r>
  </si>
  <si>
    <t>Water withdrawal by water categories</t>
  </si>
  <si>
    <t>-Freshwater</t>
  </si>
  <si>
    <t>-Non-freshwater</t>
  </si>
  <si>
    <t>Water withdrawal by water sources</t>
  </si>
  <si>
    <t>-Surface water</t>
  </si>
  <si>
    <t>-Ground water</t>
  </si>
  <si>
    <t>-Externally purchased water</t>
  </si>
  <si>
    <t>Water discharge by water categories</t>
  </si>
  <si>
    <t>Water discharge by sources</t>
  </si>
  <si>
    <t xml:space="preserve">-Surface </t>
  </si>
  <si>
    <t xml:space="preserve">-Ground </t>
  </si>
  <si>
    <r>
      <rPr>
        <sz val="11"/>
        <color theme="1"/>
        <rFont val="Arial"/>
        <charset val="134"/>
      </rPr>
      <t>-</t>
    </r>
    <r>
      <rPr>
        <sz val="11"/>
        <color rgb="FF000000"/>
        <rFont val="Arial"/>
        <charset val="134"/>
      </rPr>
      <t>External institutions</t>
    </r>
  </si>
  <si>
    <t>Water withdrawal in water stressed (EH 4-5) areas</t>
  </si>
  <si>
    <t>Total water withdrawals in water stressed areas</t>
  </si>
  <si>
    <t>Ratio of total water withdrawals water stressed areas</t>
  </si>
  <si>
    <t>1.Water withdrawal refers to the water collected from various sources and stored for use. Water withdrawal refers to the water collected from various sources and stored for use. Currently, we are systematically reviewing our water balance model and are not able to estimate rainfall accurately, and it is not an important water resource for our business. Therefore, we do not disclose the rainfall this year and this indicator will be disclosed in the future when the review and improvement of our model is completed.</t>
  </si>
  <si>
    <t>2. Water re-use rate = (Total water consumption - Total water withdrawal)/Total water consumption</t>
  </si>
  <si>
    <t>Water pollutants</t>
  </si>
  <si>
    <t>Discharge volume</t>
  </si>
  <si>
    <t>COD</t>
  </si>
  <si>
    <t>Ammonia nitrogen</t>
  </si>
  <si>
    <t>Total copper</t>
  </si>
  <si>
    <t>Total zinc</t>
  </si>
  <si>
    <t>Discharge intensity by revenue</t>
  </si>
  <si>
    <t>g/RMB million</t>
  </si>
  <si>
    <t>Note: The significant decrease in water pollutant emissions during the reporting period is attributed to several factors, including changes in rainfall and the suspensions of some projects. It is expected that pollutant emissions may still fluctuate in the future.</t>
  </si>
  <si>
    <t>Acid rock drainage</t>
  </si>
  <si>
    <t>Number</t>
  </si>
  <si>
    <t>Ratio</t>
  </si>
  <si>
    <t>Mines with risk of acid rock drainage</t>
  </si>
  <si>
    <t>- Mines where acid rock drainage is predicted to occur</t>
  </si>
  <si>
    <t>- Mines where acid rock drainage is actively mitigated</t>
  </si>
  <si>
    <t>- Mines where acid rock drainage is under treatment or remediation</t>
  </si>
  <si>
    <t>Non-hazardous waste</t>
  </si>
  <si>
    <t>Total non-hazardous waste generated</t>
  </si>
  <si>
    <t>- On-site diverted from disposal</t>
  </si>
  <si>
    <t>- Off-site diverted from disposal</t>
  </si>
  <si>
    <t>- On-site directed to disposal</t>
  </si>
  <si>
    <t>- Off-site directed to disposal</t>
  </si>
  <si>
    <t>Non-hazardous waste comprehensive utilisation rate</t>
  </si>
  <si>
    <t>Non-hazardous waste generated intensity by revenue</t>
  </si>
  <si>
    <t>Tonne/RMB 10,000</t>
  </si>
  <si>
    <t>Tailings</t>
  </si>
  <si>
    <t>Total tailings generated</t>
  </si>
  <si>
    <t>Total tailings recycled</t>
  </si>
  <si>
    <t>Recycling rate</t>
  </si>
  <si>
    <t>Hazardous waste</t>
  </si>
  <si>
    <t>Total hazardous waste</t>
  </si>
  <si>
    <t>Hazardous waste comprehensive utilisation rate</t>
  </si>
  <si>
    <t>Hazardous waste generated intensity by revenue</t>
  </si>
  <si>
    <t>Air emissions</t>
  </si>
  <si>
    <r>
      <rPr>
        <sz val="11"/>
        <color rgb="FF000000"/>
        <rFont val="Arial"/>
        <charset val="134"/>
      </rPr>
      <t>Nitrogen oxides (NO</t>
    </r>
    <r>
      <rPr>
        <vertAlign val="subscript"/>
        <sz val="11"/>
        <color rgb="FF000000"/>
        <rFont val="Arial"/>
        <charset val="134"/>
      </rPr>
      <t>x</t>
    </r>
    <r>
      <rPr>
        <sz val="11"/>
        <color rgb="FF000000"/>
        <rFont val="Arial"/>
        <charset val="134"/>
      </rPr>
      <t>)</t>
    </r>
  </si>
  <si>
    <r>
      <rPr>
        <sz val="11"/>
        <color rgb="FF000000"/>
        <rFont val="Arial"/>
        <charset val="134"/>
      </rPr>
      <t>Sulphur dioxide (SO</t>
    </r>
    <r>
      <rPr>
        <vertAlign val="subscript"/>
        <sz val="11"/>
        <color rgb="FF000000"/>
        <rFont val="Arial"/>
        <charset val="134"/>
      </rPr>
      <t>2</t>
    </r>
    <r>
      <rPr>
        <sz val="11"/>
        <color rgb="FF000000"/>
        <rFont val="Arial"/>
        <charset val="134"/>
      </rPr>
      <t>)</t>
    </r>
  </si>
  <si>
    <r>
      <rPr>
        <sz val="11"/>
        <color rgb="FF000000"/>
        <rFont val="Arial"/>
        <charset val="134"/>
      </rPr>
      <t>Particulate matter</t>
    </r>
    <r>
      <rPr>
        <sz val="11"/>
        <color rgb="FF000000"/>
        <rFont val="黑体"/>
        <charset val="134"/>
      </rPr>
      <t>（</t>
    </r>
    <r>
      <rPr>
        <sz val="11"/>
        <color rgb="FF000000"/>
        <rFont val="Arial"/>
        <charset val="134"/>
      </rPr>
      <t>PM</t>
    </r>
    <r>
      <rPr>
        <sz val="11"/>
        <color rgb="FF000000"/>
        <rFont val="黑体"/>
        <charset val="134"/>
      </rPr>
      <t>）</t>
    </r>
  </si>
  <si>
    <t>Sulfuric acid mist</t>
  </si>
  <si>
    <t>Hydrogen chloride</t>
  </si>
  <si>
    <t>Ammonia</t>
  </si>
  <si>
    <t>Hydrogen sulphide</t>
  </si>
  <si>
    <t>Lead and its compounds</t>
  </si>
  <si>
    <t>Arsenic and its compounds</t>
  </si>
  <si>
    <t>Mercury and its compounds</t>
  </si>
  <si>
    <r>
      <rPr>
        <sz val="11"/>
        <color rgb="FF000000"/>
        <rFont val="Arial"/>
        <charset val="134"/>
      </rPr>
      <t>Volatile organic compounds</t>
    </r>
    <r>
      <rPr>
        <sz val="11"/>
        <color rgb="FF000000"/>
        <rFont val="黑体"/>
        <charset val="134"/>
      </rPr>
      <t>（</t>
    </r>
    <r>
      <rPr>
        <sz val="11"/>
        <color rgb="FF000000"/>
        <rFont val="Arial"/>
        <charset val="134"/>
      </rPr>
      <t>VOCs</t>
    </r>
    <r>
      <rPr>
        <sz val="11"/>
        <color rgb="FF000000"/>
        <rFont val="黑体"/>
        <charset val="134"/>
      </rPr>
      <t>）</t>
    </r>
  </si>
  <si>
    <t xml:space="preserve">Notes: </t>
  </si>
  <si>
    <t>1. The total amount of air pollutants is estimated based on the pollutant concentrations and exhaust gas flow in the exhaust gas inspection reports.</t>
  </si>
  <si>
    <t xml:space="preserve"> 2. For details of the emission concentrations of various air pollutants of each subsidiary, please refer to the Company's annual report.</t>
  </si>
  <si>
    <t>Tailings storage facilities</t>
  </si>
  <si>
    <t>Number of tailings storage facilities</t>
  </si>
  <si>
    <t>Number of active tailings storage facilities</t>
  </si>
  <si>
    <t>Number of tailings storage facilities at risks</t>
  </si>
  <si>
    <t>EMS certification and environmental audit</t>
  </si>
  <si>
    <r>
      <rPr>
        <sz val="11"/>
        <color rgb="FF000000"/>
        <rFont val="Arial"/>
        <charset val="134"/>
      </rPr>
      <t>ISO14001:2015</t>
    </r>
    <r>
      <rPr>
        <sz val="11"/>
        <color theme="1"/>
        <rFont val="Arial"/>
        <charset val="134"/>
      </rPr>
      <t xml:space="preserve"> certification coverage</t>
    </r>
  </si>
  <si>
    <t>Environmental audit coverage</t>
  </si>
  <si>
    <t>Note: ISO14001:2015 certification coverage is the proportion of operational sites that obtained certification as of the end of the reporting period, based on the production and operational sites the Company owned in 2020.</t>
  </si>
  <si>
    <t>Performance Date - Society</t>
  </si>
  <si>
    <t>Labour</t>
  </si>
  <si>
    <t>Number of workforce</t>
  </si>
  <si>
    <t>Number of employees</t>
  </si>
  <si>
    <t>Number of contractors</t>
  </si>
  <si>
    <t>By gender</t>
  </si>
  <si>
    <t>-Male</t>
  </si>
  <si>
    <t>-Female</t>
  </si>
  <si>
    <t>By age</t>
  </si>
  <si>
    <t>-&lt;30</t>
  </si>
  <si>
    <t>-30≤Y&lt;50</t>
  </si>
  <si>
    <t>-≥50</t>
  </si>
  <si>
    <t>Local employement rate</t>
  </si>
  <si>
    <t>Employee turnover</t>
  </si>
  <si>
    <t xml:space="preserve">Number of new hires </t>
  </si>
  <si>
    <t>Total employee turnover rate</t>
  </si>
  <si>
    <t>-Voluntary employee turnover rate</t>
  </si>
  <si>
    <t xml:space="preserve">Male </t>
  </si>
  <si>
    <t>Female</t>
  </si>
  <si>
    <r>
      <rPr>
        <sz val="11"/>
        <color theme="1"/>
        <rFont val="黑体"/>
        <charset val="134"/>
      </rPr>
      <t>＜</t>
    </r>
    <r>
      <rPr>
        <sz val="11"/>
        <color theme="1"/>
        <rFont val="Arial"/>
        <charset val="134"/>
      </rPr>
      <t xml:space="preserve">30 </t>
    </r>
  </si>
  <si>
    <r>
      <rPr>
        <sz val="11"/>
        <color theme="1"/>
        <rFont val="Arial"/>
        <charset val="134"/>
      </rPr>
      <t>30≤Y</t>
    </r>
    <r>
      <rPr>
        <sz val="11"/>
        <color theme="1"/>
        <rFont val="黑体"/>
        <charset val="134"/>
      </rPr>
      <t>＜</t>
    </r>
    <r>
      <rPr>
        <sz val="11"/>
        <color theme="1"/>
        <rFont val="Arial"/>
        <charset val="134"/>
      </rPr>
      <t xml:space="preserve">50 </t>
    </r>
  </si>
  <si>
    <t xml:space="preserve">≥50 </t>
  </si>
  <si>
    <t>By region</t>
  </si>
  <si>
    <t>China</t>
  </si>
  <si>
    <t>Other countries and regions outside China</t>
  </si>
  <si>
    <t>Note: The workforce statistics were calculated after aggregating the numbers submitted by each subsidiary. Due to local laws or practices on antidiscrimination, protection of personal privacy, etc., certain subsidiaries are not allowed to collect certain information on their employees, such as age and gender. As a result, there are certain discrepancies between the total number of employees in the calculation of the employee ratio in each category and the actual total number of employees . Our disclosure is based on the ratio in the actual statistics, and the number of such employees who are not counted in the ratio of the Company's employees by gender and age in 2022 is approximately 5,390.</t>
  </si>
  <si>
    <t>Employee training</t>
  </si>
  <si>
    <r>
      <rPr>
        <b/>
        <sz val="11"/>
        <color theme="0"/>
        <rFont val="Arial"/>
        <charset val="134"/>
      </rPr>
      <t>Training ratio</t>
    </r>
    <r>
      <rPr>
        <b/>
        <sz val="11"/>
        <color theme="0"/>
        <rFont val="黑体"/>
        <charset val="134"/>
      </rPr>
      <t>（</t>
    </r>
    <r>
      <rPr>
        <b/>
        <sz val="11"/>
        <color theme="0"/>
        <rFont val="Arial"/>
        <charset val="134"/>
      </rPr>
      <t>%</t>
    </r>
    <r>
      <rPr>
        <b/>
        <sz val="11"/>
        <color theme="0"/>
        <rFont val="黑体"/>
        <charset val="134"/>
      </rPr>
      <t>）</t>
    </r>
  </si>
  <si>
    <t>Average training hours</t>
  </si>
  <si>
    <t>Male</t>
  </si>
  <si>
    <t>By job level</t>
  </si>
  <si>
    <t>Upper-level employees</t>
  </si>
  <si>
    <t>Mid-level employees</t>
  </si>
  <si>
    <t>Entry-level employees</t>
  </si>
  <si>
    <t xml:space="preserve">Note: Entry-level employees do not include overseas entry-level employees, employees with no job grade, and employees below Grade 8. </t>
  </si>
  <si>
    <t xml:space="preserve">Collective bargaining agreement </t>
  </si>
  <si>
    <t>Collective bargaining agreement coverage rate</t>
  </si>
  <si>
    <t>Percentage of active workforce covered under collective bargaining agreements broken down by local employees</t>
  </si>
  <si>
    <t>Percentage of active workforce covered under collective bargaining agreements broken down by foreign employees</t>
  </si>
  <si>
    <t>Strikes and non-technical delays</t>
  </si>
  <si>
    <t xml:space="preserve">Number of non-technical delays </t>
  </si>
  <si>
    <t>Duration of non-technical delays</t>
  </si>
  <si>
    <t>Day</t>
  </si>
  <si>
    <t xml:space="preserve">Number of strikes and lockouts </t>
  </si>
  <si>
    <t>Duration of strikes and lockouts</t>
  </si>
  <si>
    <t>Production safety</t>
  </si>
  <si>
    <t>Investment in production safety</t>
  </si>
  <si>
    <t>ISO45001:2018 certification coverage</t>
  </si>
  <si>
    <t>95.00</t>
  </si>
  <si>
    <t xml:space="preserve">Number of work-related fatalities of our employees </t>
  </si>
  <si>
    <t>Number of work-related fatalities of contractors’ employees</t>
  </si>
  <si>
    <t>Lost days</t>
  </si>
  <si>
    <t>Lost work hours rate (per million hours worked)</t>
  </si>
  <si>
    <t>Lost time injury rate (LTIR) (per million hours worked)</t>
  </si>
  <si>
    <t>Total recordable incident rate (TRIR) (per million hours worked)</t>
  </si>
  <si>
    <t>Near miss frequency rate (NMFR) (per million hours worked)</t>
  </si>
  <si>
    <t>Total number of hours worked</t>
  </si>
  <si>
    <t>Million hours</t>
  </si>
  <si>
    <t>Cumulative number of attendances of safety training by current employees</t>
  </si>
  <si>
    <r>
      <rPr>
        <sz val="11"/>
        <color rgb="FF000000"/>
        <rFont val="Arial"/>
        <charset val="134"/>
      </rPr>
      <t>23.97</t>
    </r>
    <r>
      <rPr>
        <sz val="11"/>
        <color rgb="FF000000"/>
        <rFont val="黑体"/>
        <charset val="134"/>
      </rPr>
      <t>（</t>
    </r>
    <r>
      <rPr>
        <sz val="11"/>
        <color rgb="FF000000"/>
        <rFont val="Arial"/>
        <charset val="134"/>
      </rPr>
      <t>excl. contractors</t>
    </r>
    <r>
      <rPr>
        <sz val="11"/>
        <color rgb="FF000000"/>
        <rFont val="黑体"/>
        <charset val="134"/>
      </rPr>
      <t>）</t>
    </r>
  </si>
  <si>
    <t>Number of training sessions per current employee</t>
  </si>
  <si>
    <r>
      <rPr>
        <sz val="11"/>
        <color rgb="FF000000"/>
        <rFont val="Arial"/>
        <charset val="134"/>
      </rPr>
      <t>6.8</t>
    </r>
    <r>
      <rPr>
        <sz val="11"/>
        <color rgb="FF000000"/>
        <rFont val="黑体"/>
        <charset val="134"/>
      </rPr>
      <t>（</t>
    </r>
    <r>
      <rPr>
        <sz val="11"/>
        <color rgb="FF000000"/>
        <rFont val="Arial"/>
        <charset val="134"/>
      </rPr>
      <t>excl. contractors</t>
    </r>
    <r>
      <rPr>
        <sz val="11"/>
        <color rgb="FF000000"/>
        <rFont val="黑体"/>
        <charset val="134"/>
      </rPr>
      <t>）</t>
    </r>
  </si>
  <si>
    <t>1. Unless otherwise indicated, these statistics are from the main mines, smelting and processing companies under actual operational control of the Company, and their contractors.</t>
  </si>
  <si>
    <t>2. ISO45001:2018 certification coverage is the proportion of operational sites that obtained certification as of the end of the reporting period, based on the production and operational sites the Company owned in 2020.</t>
  </si>
  <si>
    <t>3. Lost work hours rate = Lost work hours due to work-related injuries ÷ Total number of hours worked x 1,000,000</t>
  </si>
  <si>
    <t xml:space="preserve">   Lost time injury rate (LTIR) = Number of persons with lost time injury ÷ Total number of hours worked x 1,000,000</t>
  </si>
  <si>
    <t xml:space="preserve">   Total recordable incident rate (TRIR) = Number of persons with recordable incident injury ÷ Total number of hours worked x 1,000,000</t>
  </si>
  <si>
    <t xml:space="preserve">   Near miss frequency rate (NMFR) = Number of near misses ÷ Total number of hours worked x 1,000,000</t>
  </si>
  <si>
    <t>Product management</t>
  </si>
  <si>
    <t xml:space="preserve">Qualified mineral production ratio </t>
  </si>
  <si>
    <t xml:space="preserve">Number of products recalled for safety and health reasons </t>
  </si>
  <si>
    <t xml:space="preserve">Number of complaints lodged due to safety and health reasons </t>
  </si>
  <si>
    <t xml:space="preserve">Customer Satisfaction </t>
  </si>
  <si>
    <t>Wood for packaging products</t>
  </si>
  <si>
    <t>Bags for packaging concentrate products</t>
  </si>
  <si>
    <t>Technological innovation</t>
  </si>
  <si>
    <t>R&amp;D expenditure</t>
  </si>
  <si>
    <t>New patents</t>
  </si>
  <si>
    <t xml:space="preserve">Suppliers </t>
  </si>
  <si>
    <t>Total number of suppliers</t>
  </si>
  <si>
    <t>-Suppliers from China</t>
  </si>
  <si>
    <t>-Suppliers from countries and regions outside China</t>
  </si>
  <si>
    <t>Total number of significant suppliers</t>
  </si>
  <si>
    <t>-significant suppliers in Tier-1</t>
  </si>
  <si>
    <t>-significant suppliers in non Tier-1</t>
  </si>
  <si>
    <t>Number of new suppliers</t>
  </si>
  <si>
    <t>-Number of new suppliers selected by ESG standards</t>
  </si>
  <si>
    <t>Local procurement rate</t>
  </si>
  <si>
    <t>Community investment</t>
  </si>
  <si>
    <t>RMB million</t>
  </si>
  <si>
    <t>-Charitable donations</t>
  </si>
  <si>
    <t>-Development contributions</t>
  </si>
  <si>
    <t xml:space="preserve">Economic contribution </t>
  </si>
  <si>
    <t>Direct economic contribution</t>
  </si>
  <si>
    <t>Salaries and benefits paid to employees</t>
  </si>
  <si>
    <t>Payments to suppliers</t>
  </si>
  <si>
    <t>Community donations</t>
  </si>
  <si>
    <t>Dividend distributed</t>
  </si>
  <si>
    <t>Interests paid to creditors</t>
  </si>
  <si>
    <t>Payments to governments (tax)</t>
  </si>
  <si>
    <t>Total social contribution value</t>
  </si>
  <si>
    <t>Social contribution value per share</t>
  </si>
  <si>
    <t>RMB</t>
  </si>
  <si>
    <t>Performance Data - Governance</t>
  </si>
  <si>
    <t>Composition of the Board of Directors</t>
  </si>
  <si>
    <t>Total</t>
  </si>
  <si>
    <t>Executive directors</t>
  </si>
  <si>
    <t>Non-executive director</t>
  </si>
  <si>
    <t>Independent directors</t>
  </si>
  <si>
    <t>Female directors</t>
  </si>
  <si>
    <t>Number of Directors</t>
  </si>
  <si>
    <t>Percentage</t>
  </si>
  <si>
    <t>Business ethics</t>
  </si>
  <si>
    <t>Business ethics training coverage</t>
  </si>
  <si>
    <t>Directors, supervisors and senior management</t>
  </si>
  <si>
    <t>Employees</t>
  </si>
  <si>
    <t>Suppliers and contractors</t>
  </si>
  <si>
    <t>Whistleblowing reports</t>
  </si>
  <si>
    <t>Total number of whistleblowing reports received</t>
  </si>
  <si>
    <t>-from employees</t>
  </si>
  <si>
    <t>-from suppliers and contractors</t>
  </si>
  <si>
    <t>-from other stakeholders</t>
  </si>
  <si>
    <t>Political contributions</t>
  </si>
  <si>
    <t>Lobbying sponsorship</t>
  </si>
  <si>
    <t>Local, regional or national political parties, candidate campaign sponsorship</t>
  </si>
  <si>
    <t>Other expenses related to party election</t>
  </si>
  <si>
    <t xml:space="preserve">Performance Data - Economic </t>
  </si>
  <si>
    <t>Business performance</t>
  </si>
  <si>
    <t>Revenue</t>
  </si>
  <si>
    <t>Profit before tax</t>
  </si>
  <si>
    <t>Net profit attributable to owners of the parent</t>
  </si>
  <si>
    <t>Total assets at the end of the reporting period</t>
  </si>
  <si>
    <t>Production volume</t>
  </si>
  <si>
    <t>Mine-produced copper</t>
  </si>
  <si>
    <t>10,000 tonnes</t>
  </si>
  <si>
    <t>Mine-produced gold</t>
  </si>
  <si>
    <t>Mine-produced zinc (lead)</t>
  </si>
  <si>
    <t>Resources</t>
  </si>
  <si>
    <t>Copper</t>
  </si>
  <si>
    <t>Gold</t>
  </si>
  <si>
    <t>Zinc (lead)</t>
  </si>
  <si>
    <t>Lithium carbonate</t>
  </si>
  <si>
    <t xml:space="preserve"> Zijin Mining 2022 ESG Performance Data</t>
  </si>
  <si>
    <t>Last Updated: 2023/5/30</t>
  </si>
  <si>
    <t>Target: All production and operation sites in 2020 will obtain ISO 14001:2015 certification in 2023; newly acquired production and operation sites should obtain certification in three years</t>
  </si>
  <si>
    <t>#</t>
  </si>
  <si>
    <t>Company</t>
  </si>
  <si>
    <t>Type</t>
  </si>
  <si>
    <t>Whether get certified</t>
  </si>
  <si>
    <t>Serial number</t>
  </si>
  <si>
    <t>Effective date</t>
  </si>
  <si>
    <t>Expiry date</t>
  </si>
  <si>
    <t>Plan of getting certification by 2023</t>
  </si>
  <si>
    <t>Zijinshan Gold and Copper Mine</t>
  </si>
  <si>
    <t>Mine</t>
  </si>
  <si>
    <t>Yes</t>
  </si>
  <si>
    <t>00222E31960R3L</t>
  </si>
  <si>
    <t>Yuanyang Huaxi</t>
  </si>
  <si>
    <t>00221E34985R0M</t>
  </si>
  <si>
    <t>Xinjiang Zijin Zinc</t>
  </si>
  <si>
    <t>USA21E44971R0M</t>
  </si>
  <si>
    <t>Xinjiang Jinbao</t>
  </si>
  <si>
    <t>00221E34384R0M</t>
  </si>
  <si>
    <t>Wuping Zijin</t>
  </si>
  <si>
    <t>00222E31293R1M</t>
  </si>
  <si>
    <t>Urad Rear Banner Zijin</t>
  </si>
  <si>
    <t>00220E31807RIM</t>
  </si>
  <si>
    <t>West Copper</t>
  </si>
  <si>
    <t>03820E02255R0S</t>
  </si>
  <si>
    <t>Shanxi Zijin</t>
  </si>
  <si>
    <t>00222E34536R3M</t>
  </si>
  <si>
    <t>Neimenggu Golden China</t>
  </si>
  <si>
    <t>079520E</t>
  </si>
  <si>
    <t>Malipo Tungsten Group</t>
  </si>
  <si>
    <t>00221E35026R0M</t>
  </si>
  <si>
    <t>Luoyang Kunyu</t>
  </si>
  <si>
    <t>00222E34138R1M</t>
  </si>
  <si>
    <t>Luoning Huatai</t>
  </si>
  <si>
    <t>002222E34210R1M</t>
  </si>
  <si>
    <t>Longnan Zijin</t>
  </si>
  <si>
    <t>00221E33258R0M</t>
  </si>
  <si>
    <t>Julong Copper</t>
  </si>
  <si>
    <t>052321Q</t>
  </si>
  <si>
    <t>Hunchun Zijin</t>
  </si>
  <si>
    <t>00220E33873R0M</t>
  </si>
  <si>
    <t>Guizhou Zijin</t>
  </si>
  <si>
    <t>00221E34913R0M</t>
  </si>
  <si>
    <t>Duobaoshan Copper Industry</t>
  </si>
  <si>
    <t>00221E33396R0M</t>
  </si>
  <si>
    <t>Ashele Copper</t>
  </si>
  <si>
    <t>00221E30052R1M</t>
  </si>
  <si>
    <t>Zeravshan</t>
  </si>
  <si>
    <t>A.CPT.CC-϶.102121.01-3859.04</t>
  </si>
  <si>
    <t>Serbia Zijin Copper</t>
  </si>
  <si>
    <t>SL24274E</t>
  </si>
  <si>
    <t>COMMUS</t>
  </si>
  <si>
    <t>00221E35073R0M</t>
  </si>
  <si>
    <t>Longxing</t>
  </si>
  <si>
    <t>A.CPT.CC-϶.041421.01-3859.04</t>
  </si>
  <si>
    <t>Continental Gold</t>
  </si>
  <si>
    <t>CO22.05218</t>
  </si>
  <si>
    <t>Altynken</t>
  </si>
  <si>
    <t>A.CPT.CC-϶.070721.01-3859.04</t>
  </si>
  <si>
    <t>AGM</t>
  </si>
  <si>
    <t>MS-AZ2159</t>
  </si>
  <si>
    <t>CARRILU</t>
  </si>
  <si>
    <t>TQC-22-12-6408</t>
  </si>
  <si>
    <t>Serbia Zijin Mining</t>
  </si>
  <si>
    <t>SL24836E</t>
  </si>
  <si>
    <t>Norton</t>
  </si>
  <si>
    <t>No</t>
  </si>
  <si>
    <t>In progress</t>
  </si>
  <si>
    <t>N/A</t>
  </si>
  <si>
    <t>Fuyun Jinshan</t>
  </si>
  <si>
    <t>No plan of getting certification by 2023; certification will be conducted after the merge of  Fuyun Jinshan and Xinjiang Jinbao</t>
  </si>
  <si>
    <r>
      <rPr>
        <sz val="11"/>
        <rFont val="Arial"/>
        <charset val="134"/>
      </rPr>
      <t>2023</t>
    </r>
    <r>
      <rPr>
        <sz val="11"/>
        <rFont val="等线"/>
        <charset val="134"/>
      </rPr>
      <t>暂无计划开展体系验证，计划等金山、金宝合并之后再开展</t>
    </r>
  </si>
  <si>
    <t>Bisha</t>
  </si>
  <si>
    <t>No data</t>
  </si>
  <si>
    <t>Zijin Copper</t>
  </si>
  <si>
    <t>Smelter</t>
  </si>
  <si>
    <t>00222E33624R2L</t>
  </si>
  <si>
    <t>Zijin Yinhui</t>
  </si>
  <si>
    <t>00221E34162R0M</t>
  </si>
  <si>
    <t>Chemicals Co.</t>
  </si>
  <si>
    <t>50020E0221ROM</t>
  </si>
  <si>
    <t>Luoning Zijin</t>
  </si>
  <si>
    <t>00221E34237R1M</t>
  </si>
  <si>
    <t>Jinshan High-abrasive</t>
  </si>
  <si>
    <t>00221E32707R0M</t>
  </si>
  <si>
    <t>Jilin Zijin Copper</t>
  </si>
  <si>
    <t>00222E34337R2M</t>
  </si>
  <si>
    <t>Zijin Gold Smelting</t>
  </si>
  <si>
    <r>
      <rPr>
        <sz val="11"/>
        <rFont val="Arial"/>
        <charset val="134"/>
      </rPr>
      <t>00220</t>
    </r>
    <r>
      <rPr>
        <sz val="11"/>
        <rFont val="宋体"/>
        <charset val="134"/>
      </rPr>
      <t>Ｅ</t>
    </r>
    <r>
      <rPr>
        <sz val="11"/>
        <rFont val="Arial"/>
        <charset val="134"/>
      </rPr>
      <t>33019</t>
    </r>
    <r>
      <rPr>
        <sz val="11"/>
        <rFont val="宋体"/>
        <charset val="134"/>
      </rPr>
      <t>Ｒ</t>
    </r>
    <r>
      <rPr>
        <sz val="11"/>
        <rFont val="Arial"/>
        <charset val="134"/>
      </rPr>
      <t>3</t>
    </r>
    <r>
      <rPr>
        <sz val="11"/>
        <rFont val="宋体"/>
        <charset val="134"/>
      </rPr>
      <t>Ｍ</t>
    </r>
  </si>
  <si>
    <t>Heilongjiang Zijin Copper</t>
  </si>
  <si>
    <t>00220H32501R0M</t>
  </si>
  <si>
    <t>Fujian Zijin Copper</t>
  </si>
  <si>
    <t>00220E0975R2M</t>
  </si>
  <si>
    <t>Precious Metals</t>
  </si>
  <si>
    <t>50021E0167R0S</t>
  </si>
  <si>
    <t>Bayannur Zijin</t>
  </si>
  <si>
    <t>00122E32967R5M/1500</t>
  </si>
  <si>
    <t>Xinjiang Zijin Non-ferrous</t>
  </si>
  <si>
    <t>00221E34984ROM</t>
  </si>
  <si>
    <t>Cross-Strait Gold Jewelry Industrial Park</t>
  </si>
  <si>
    <t>0070021E51901R0S</t>
  </si>
  <si>
    <t>Gold Jewelry Co.</t>
  </si>
  <si>
    <t>21E4139ROM-ZJ/008</t>
  </si>
  <si>
    <t>Zijin Jiabo</t>
  </si>
  <si>
    <t>07022E30002R1M</t>
  </si>
  <si>
    <t>00221E33892R0S</t>
  </si>
  <si>
    <t xml:space="preserve">Note: The highligted companies is the new operational sites, based on 2020. </t>
  </si>
  <si>
    <t>Target: All production and operation sites in 2020 will obtain ISO 45001:2018 certification in 2023; newly acquired production and operation sites should obtain certification in three years</t>
  </si>
  <si>
    <t>CQM22S21790R3L</t>
  </si>
  <si>
    <t>CQM21S24412R0M</t>
  </si>
  <si>
    <t>USA21S24972R0M</t>
  </si>
  <si>
    <t>CQM21S23891ROM</t>
  </si>
  <si>
    <t>CQM19S20692R2M</t>
  </si>
  <si>
    <t>CQM20S21623R1M</t>
  </si>
  <si>
    <t>No serial number on the certification</t>
  </si>
  <si>
    <t>CQM22524172R3M</t>
  </si>
  <si>
    <t>079520S</t>
  </si>
  <si>
    <t>CQM21S24449R0M</t>
  </si>
  <si>
    <t>CQM22S23801R1M</t>
  </si>
  <si>
    <t>CQM22S23868R1M</t>
  </si>
  <si>
    <t>CQM21S22890R0M</t>
  </si>
  <si>
    <t>052321S</t>
  </si>
  <si>
    <t xml:space="preserve">CQM20S23477R0M </t>
  </si>
  <si>
    <t>CQM21S24349R0M</t>
  </si>
  <si>
    <t>CQM21S23020RM</t>
  </si>
  <si>
    <t>CQM21S20046R1M</t>
  </si>
  <si>
    <t>A.CPT.CC-З.102721.01-3859.04</t>
  </si>
  <si>
    <t>SL24275S</t>
  </si>
  <si>
    <t>CQM21S24488ROM</t>
  </si>
  <si>
    <t xml:space="preserve">№АСРТ СС-0.092821.01-3859.04 </t>
  </si>
  <si>
    <t>CO22.05219</t>
  </si>
  <si>
    <t>A.CPT.CC-0.07.0721.01-3859.04</t>
  </si>
  <si>
    <t>TQC-22-12-6409</t>
  </si>
  <si>
    <t>SL24837S</t>
  </si>
  <si>
    <t>00221S23696R0M</t>
  </si>
  <si>
    <t>CQM22S23330R2L</t>
  </si>
  <si>
    <t>50020SO201R0M</t>
  </si>
  <si>
    <t>CQM21S23758R1M</t>
  </si>
  <si>
    <t>00221S22401R0M</t>
  </si>
  <si>
    <t>CQM19S23379RIM</t>
  </si>
  <si>
    <t>00220S22716R3M</t>
  </si>
  <si>
    <t>00220S22234R0M</t>
  </si>
  <si>
    <t>00200S20889R2M</t>
  </si>
  <si>
    <t>50021S0164ROS</t>
  </si>
  <si>
    <t>CQC22S32343R5M/1500</t>
  </si>
  <si>
    <t>00221S24411R0M</t>
  </si>
  <si>
    <t>Appendix - Tailings storage facilities (TSF) disclosure</t>
  </si>
  <si>
    <t>Basic Information</t>
  </si>
  <si>
    <t>Current Status</t>
  </si>
  <si>
    <t>Review Results</t>
  </si>
  <si>
    <t>No.</t>
  </si>
  <si>
    <t>Name of the project / TSF</t>
  </si>
  <si>
    <t>Forms of TSF</t>
  </si>
  <si>
    <t>Construction method</t>
  </si>
  <si>
    <t>Construction time</t>
  </si>
  <si>
    <t>Country</t>
  </si>
  <si>
    <t>Status</t>
  </si>
  <si>
    <t>Current height (unit: meter)</t>
  </si>
  <si>
    <t>Whether the TSF is operated or closed according to the approved design</t>
  </si>
  <si>
    <t>Have complete relevant engineering records, including design, construction, operation, maintenance and / or closure</t>
  </si>
  <si>
    <t>Whether there is a closure plan and a long-term monitoring plan after closure</t>
  </si>
  <si>
    <t>Whether TSFs have been evaluated or planned to address the impact of more frequently occurring extreme weather events due to climate change</t>
  </si>
  <si>
    <t>Potential risk level</t>
  </si>
  <si>
    <t>Expected accident impact classification</t>
  </si>
  <si>
    <t>Recent safety review time</t>
  </si>
  <si>
    <t>Recent review level</t>
  </si>
  <si>
    <t>Whether to carry out emergency preparedness and plan for the credible damage scenario analysis of the tailings dam</t>
  </si>
  <si>
    <t>Review results brief</t>
  </si>
  <si>
    <t>Risk mitigation measures</t>
  </si>
  <si>
    <t>The expected time for the next safety review</t>
  </si>
  <si>
    <t>The expected next security review level</t>
  </si>
  <si>
    <t>Zijinshan Gold and Copper Mine Dadongbei TSF</t>
  </si>
  <si>
    <t>Valley type</t>
  </si>
  <si>
    <t>Upstream</t>
  </si>
  <si>
    <t>In December, 2007</t>
  </si>
  <si>
    <t>Closed</t>
  </si>
  <si>
    <t>172.2</t>
  </si>
  <si>
    <t>yes</t>
  </si>
  <si>
    <t>Low</t>
  </si>
  <si>
    <t>low</t>
  </si>
  <si>
    <t>In October, 2021</t>
  </si>
  <si>
    <t>Dam Safety Review (DSR)</t>
  </si>
  <si>
    <t xml:space="preserve"> The third-party safety evaluation report shows that since the tailings has operated normally, no safety production accidents occurred during the tailings reservoir and surrounding conditions, all systems of TSF (tailings dam, flood prevention system, safety monitoring facilities, seepage control facilities, drainage facilities, auxiliary facilities, safety signs and safety management, etc.) all comply with laws, regulations, regulations, norms and design requirements, and the current TSFs are normal reservoirs.</t>
  </si>
  <si>
    <t>Big Dong back tailings in the next stage closed construction process will conscientiously implement production laws, regulations and relevant standards, specifications, earnestly implement the design safety measures is put forward, reasonable adopt review report suggested safety countermeasures and Suggestions, by qualified units for construction and construction supervision, dangerous and harmful factors can be effectively controlled.</t>
  </si>
  <si>
    <t>In April, 2026</t>
  </si>
  <si>
    <t>Zijinshan Gold and Copper Mine Yutiankeng TSF</t>
  </si>
  <si>
    <t>In November, 2021</t>
  </si>
  <si>
    <t>Operating</t>
  </si>
  <si>
    <t>136.2</t>
  </si>
  <si>
    <t>It's not going on yet</t>
  </si>
  <si>
    <t xml:space="preserve"> The third-party safety evaluation report shows that the safety facilities and dam quality of Yutikeng TSF have been supervised and tested by the third party, and the safety facilities are effective and meet the design requirements of safety facilities. Have the basic conditions for safe production and can produce normal production.</t>
  </si>
  <si>
    <t>The company has formulated special management plans in the aspects of reservoir area safety, tailings discharge, tailings dam, flood discharge system, backwater system, safety monitoring, safety management and emergency management, so as to carry out safety management and risk mitigation from multiple dimensions to reduce various risks in the operation of TSF.</t>
  </si>
  <si>
    <t>In April, 2025</t>
  </si>
  <si>
    <t>Julong Copper Jiamagou TSF</t>
  </si>
  <si>
    <t>The midline type</t>
  </si>
  <si>
    <t>In June, 2017</t>
  </si>
  <si>
    <t>90</t>
  </si>
  <si>
    <t>moderate</t>
  </si>
  <si>
    <t>In May, 2022</t>
  </si>
  <si>
    <t>Internal review</t>
  </si>
  <si>
    <t xml:space="preserve"> The internal review results shows that the quality of the Mine, Xizang Julong Copper Co., Ltd. is above qualified grade; the safety facilities are effective in use; they meet the design requirements of safety facilities.</t>
  </si>
  <si>
    <t>In order to intercept the tailings and delay the evolution of the dam break flood to the downstream village, an emergency retaining dam with a height of 30m is set up at 1.55km downstream of the tailings reservoir sand dam. The construction of the dam mainly shows the effect of sand blocking and the downstream buffer, so that the villagers have more time to evacuate. To sum up, although the TSF is a first-class reservoir, the design flood control standard is high, and the possibility of overflow dam break is very small.</t>
  </si>
  <si>
    <t>Malipo Zijin Tungsten Nanwenhe Tungsten Mine West mine section TSF</t>
  </si>
  <si>
    <t>In June, 2007</t>
  </si>
  <si>
    <t>97</t>
  </si>
  <si>
    <t>Significant</t>
  </si>
  <si>
    <t>In April, 2020</t>
  </si>
  <si>
    <t xml:space="preserve"> The third-party safety evaluation report shows that the current dam body of the rock foot TSF has no deformation, cracking and other diseases, and the contour size of the tailings dam meets the design requirements, and the operation is normal. The results of the dam body calculated by the Swedish arc method under the normal operation, the flood operation and the special operation conditions meet the requirements of the Safety Technical Regulations for TSF, and the anti-skid stability of the dam body meet the standard requirements. The drainage system of rock TSF is composed of flood discharge facilities outside the reservoir and inside the reservoir. The operation condition is normal, and the flood discharge facilities of TSF can meet the flood discharge requirements under the design conditions.</t>
  </si>
  <si>
    <t>The company adopts forced seepage measures in the process of safety production to strictly control the buried depth of the infiltration line. Strictly control the length of dry beach, the high safety height, the rising speed of tailings dam and increase the compaction degree of dam building materials, and do the construction management of strong TSF to ensure the construction quality.</t>
  </si>
  <si>
    <t>In April, 2023</t>
  </si>
  <si>
    <t>Longnan Zijin Caizigou gold mine TSF</t>
  </si>
  <si>
    <t>In June, 2012</t>
  </si>
  <si>
    <t>74</t>
  </si>
  <si>
    <t>In June, 2021</t>
  </si>
  <si>
    <t xml:space="preserve"> The third-party safety evaluation report shows that the safety facilities and dam quality of Caiigou TSF have been supervised and tested by the third party, and the safety facilities are effective and meet the design requirements of safety facilities. It has the basic conditions for safe production and can produce normally. The evaluation report shows that there is no hidden danger of major production safety accidents in caizigou TSF.</t>
  </si>
  <si>
    <t>The company manages the TSF according to the operation control parameters such as the reservoir water level in the flood regulation calculation report in flood season. We will strengthen the provision of relief materials, equipment and first-aid supplies, and improve the emergency response capacity, emergency response capacity and emergency response speed. We will strengthen the operation and management of TSFs before the flood season and in the flood season. Check, maintain and dredge the flood discharge facilities before the flood season to ensure the smooth flood discharge facilities. Before the flood every year, the company entrusts the design unit to conduct the flood discharge and ensemble according to the actual topographic map, the TSF and the actual situation of the tailings deposit beach surface, check the flood control capacity of the TSF, and determine the safe operation control parameters such as the operating water level and dry beach length of the TSF in flood season.</t>
  </si>
  <si>
    <t>In April, 2024</t>
  </si>
  <si>
    <t>Longnan Zijin Dujiagou gold mine TSF</t>
  </si>
  <si>
    <t>Dry pile storage</t>
  </si>
  <si>
    <t>Urad Rear Banner Zijin Sanguikou TSF</t>
  </si>
  <si>
    <t>In January, 2012</t>
  </si>
  <si>
    <t>65</t>
  </si>
  <si>
    <t>In December, 2020</t>
  </si>
  <si>
    <t>The third-party safety evaluation report shows that the safety facilities and equipment of Urat Backflag Zijin Mining Co., Ltd. are consistent with the approved design ([2012] No.359), and have the safety production conditions stipulated in the Production Safety Law of the People's Republic of China, relevant laws and regulations, national standards and industry standards.</t>
  </si>
  <si>
    <t>In the process of production management, the company should reduce the reservoir water level as far as possible to ensure that the length of the TSF is greater than the design requirements, and ensure the flood discharge capacity of drainage facilities and the flood control capacity of the reservoir area. The evenly dispersed discharge on the dam is adopted to ensure that the slope of the deposit beach of the TSF is steep than the design requirements, ensure that the water line of the TSF is basically parallel to the axis of the accumulation dam, avoid the formation of fan slope, and ensure that the design required flood regulation capacity can be formed in the production process of the TSF, so as to meet the flood control needs of the TSF.</t>
  </si>
  <si>
    <t>In December, 2023</t>
  </si>
  <si>
    <t>Urad Rear Banner Zijin Miaogou mine TSF</t>
  </si>
  <si>
    <t>Terminated</t>
  </si>
  <si>
    <t>30</t>
  </si>
  <si>
    <t>In October, 2022</t>
  </si>
  <si>
    <t xml:space="preserve"> Third party safety evaluation report: black at back zijin mining co., LTD. Temple ditch tailings safety facilities and for the record of the Inner Mongolia black at back zijin mining co., LTD. Temple ditch lead-zinc mine old tailings management engineering preliminary design safety features, there is no state administration of mine safety issued by the metal non-metal ore in the mountains big accident judgment standard stipulated in the notice of the tailings major accident, have the production safety law of the People's Republic of China and relevant laws, administrative regulations and national standards, industry standards of safe production conditions</t>
  </si>
  <si>
    <t>Company will continue to strengthen safety management and education, improve the safety system, supervision of production safety education and training files, for safety accidents and major danger make emergency rescue plan, regular occupational health inspection, regular inspection of production safety, at least once a year comprehensive emergency plan drills or special emergency plan drills, every half year at least once the site disposal drills, increase investment in production safety long-term guarantee mechanism, strengthen the sense of responsibility, often patrol library around the mountain, found abnormal situation timely treatment.</t>
  </si>
  <si>
    <t>In August, 2025</t>
  </si>
  <si>
    <t>Qinghai West Copper Deerni Copper Mine TSF</t>
  </si>
  <si>
    <t>In August, 2004</t>
  </si>
  <si>
    <t>79</t>
  </si>
  <si>
    <t>In September, 2022</t>
  </si>
  <si>
    <t xml:space="preserve"> The third-party safety evaluation report shows that the TSF of Qinghai West Copper Co., Ltd. meets the relevant requirements specified in the design and Safety Regulations of TSF (GB39496-2020); the minimum safety factor of the dam body and the safety factor required in the design and the Safety Regulations for TSF (GB39496-2020). There is no concentrated seepage, topsoil, pipe surge and large area of swamp in the dam surface and shoulder of the tailings dam. The seepage of the dam body is normal, and the seepage control meets the requirements.</t>
  </si>
  <si>
    <t>According to the actual situation of TSF, improve the online monitoring facilities of TSF according to the relevant requirements of GB39496-2020 and Technical Specification for Online Safety Monitoring System GB51108-2015, and build the drainage ditch on the slope of the tailings dam and connect with the drainage ditch on the dam slope and the dam shoulder, flood control, pipes and sundries in the tunnel and inlet and outlet shall not affect the flood discharge, and the drainage ditch and external slope shall be cleaned in time after the rain.</t>
  </si>
  <si>
    <t>In July, 2023</t>
  </si>
  <si>
    <t>Wuping Zijin Yueyang TSF</t>
  </si>
  <si>
    <t>In September, 2009</t>
  </si>
  <si>
    <t>56.5</t>
  </si>
  <si>
    <t>In August, 2021</t>
  </si>
  <si>
    <t xml:space="preserve"> The third party safety evaluation report shows that the flood control capacity and stability of tailings dam of Wuping Zijin Mining Co., Ltd. meet the requirements of Article 8.5 of safety Technical Regulations for TSF, and Yueyang TSF belongs to normal reservoir. According to the field survey, the outline size of the main dam and auxiliary dam of the TSF meets the design requirements, and the outline outline size of each accumulation dam basically meets the design requirements. During the on-site inspection, there was no obvious subsidence, landslide, crack, topsoil and pipe gushing in the initial dam, auxiliary dam, accumulation dam of the main dam, and the operation condition was normal.</t>
  </si>
  <si>
    <t>Before the annual flood season, the company will check whether the flood storage capacity, dry beach length and slope ratio of the TSF are consistent with the design. At the same time, the flood discharge system should be strictly maintained and checked to prevent the failure of the flood discharge system. According to the strict production and operation regulations, the mine discharge can not occupy the flood regulating storage capacity, and must be managed in accordance with the Regulations on the Safety Management of TSF, and the flood regulating depth, sedimentary beach length and high safety shall be strictly controlled.</t>
  </si>
  <si>
    <t>In August, 2024</t>
  </si>
  <si>
    <t>Luoyang Kunyu Wulong Gold Mine Chenpogou TSF</t>
  </si>
  <si>
    <t>Luoyang Kunyu Tengtonggou TSF</t>
  </si>
  <si>
    <r>
      <rPr>
        <sz val="10"/>
        <rFont val="Microsoft YaHei"/>
        <charset val="134"/>
      </rPr>
      <t xml:space="preserve">Luoyang Kunyu </t>
    </r>
    <r>
      <rPr>
        <i/>
        <sz val="10"/>
        <rFont val="Microsoft YaHei"/>
        <charset val="134"/>
      </rPr>
      <t>Jiaogou</t>
    </r>
    <r>
      <rPr>
        <sz val="10"/>
        <rFont val="Microsoft YaHei"/>
        <charset val="134"/>
      </rPr>
      <t xml:space="preserve"> TSF</t>
    </r>
  </si>
  <si>
    <t>In May, 1990</t>
  </si>
  <si>
    <t>84.42</t>
  </si>
  <si>
    <t>In July, 2020</t>
  </si>
  <si>
    <t xml:space="preserve"> The third-party safety evaluation report shows that the flood control capacity and the stability of the tailings dam of Luoyang Kunyu Jiaogou TSF meet the requirements of the design and the Technical Regulations for the Safety of TSF, and belong to the normal reservoir. According to the field survey, the outline size of the main dam and auxiliary dam of the TSF meets the design requirements, and the outline outline size of each accumulation dam basically meets the design requirements. During the on-site inspection, there was no obvious subsidence, landslide, crack, topsoil and pipe gushing in the initial dam, auxiliary dam, accumulation dam of the main dam, and the operation condition was normal.</t>
  </si>
  <si>
    <t>Company will continue to strengthen safety management and education, improve the safety system, supervision of production safety education and training files, for safety accidents and major danger of emergency rescue plan, regular occupational health inspection, regular inspection of production safety, at least once a year comprehensive emergency plan drills or special emergency plan drills, every half year at least once the site disposal scheme drills, completes the safety production investment of long-term guarantee mechanism, strengthen the patrol dam personnel sense of responsibility. Strengthen the safety management of tailings dam inspection and other safety management to avoid cracks and landslides in the dam body.</t>
  </si>
  <si>
    <t>In June, 2023</t>
  </si>
  <si>
    <t>Luoyang Kunyu Niutougou TSF</t>
  </si>
  <si>
    <t>Luoyang Kunyu Jenggou TSF</t>
  </si>
  <si>
    <t>9</t>
  </si>
  <si>
    <t>In November, 2022</t>
  </si>
  <si>
    <t>In June, 2024</t>
  </si>
  <si>
    <t xml:space="preserve">Heilongjiang Duobaoshan Copper Mine TSF </t>
  </si>
  <si>
    <t>Flat land type</t>
  </si>
  <si>
    <t>One-time construction</t>
  </si>
  <si>
    <t>In June, 2011</t>
  </si>
  <si>
    <t>58</t>
  </si>
  <si>
    <t>In February, 2023</t>
  </si>
  <si>
    <t xml:space="preserve"> The third-party safety evaluation report showed that no landslide, collapse, debris flow and other geological disasters and adverse geological phenomena were found, and the storage site and surrounding environmental units met the requirements of the regulations and specifications. The evaluation indicates that the tailings dam is stable and meets the requirements of the regulations. The flood discharge system meets the requirements of the Safety Facilities Design. The observation data show that the TSF is in normal operation, which meets the requirements of Safety Facilities Design and Safety Regulations for TSF.</t>
  </si>
  <si>
    <t>According to the requirements of the safety evaluation report, the company has increased the investment in safety production of TSF, equipped with full-time safety management personnel, formulated the main safety production responsibility system, safety production management system and safety operation rules, formulated emergency plans and put them on record in the Emergency Management Bureau, and regularly organized annual drills. Safety management organization setup and safety management system, personnel training can meet the requirements of safety production.</t>
  </si>
  <si>
    <t>In February, 2026</t>
  </si>
  <si>
    <t>Yuanyang Huaxi Zijin Jinzihebeigou TSF (new)</t>
  </si>
  <si>
    <t>In February, 2011</t>
  </si>
  <si>
    <t xml:space="preserve"> The third-party safety evaluation report shows that: Jinhehegou TSF meets the relevant national safety production laws and regulations, rules, standards and norms, has the basic conditions for safe production, and can be produced normally. The dam drainage facilities operate well and effectively reduce the infiltration line, which is beneficial to the stability of the dam body. The design of the existing flood discharge system in the reservoir area meets the current requirements.</t>
  </si>
  <si>
    <t>The company will achieve information and scientific management, timely grasp the dynamic situation of the groundwater level change of the TSF, to ensure the safe and normal operation of the TSF.</t>
  </si>
  <si>
    <t xml:space="preserve">Hunchun Zijin Shuguang Gold and Copper Mine TSF (3 #) </t>
  </si>
  <si>
    <t>In April, 2007</t>
  </si>
  <si>
    <t>136.6</t>
  </si>
  <si>
    <t>high</t>
  </si>
  <si>
    <t>In August, 2020</t>
  </si>
  <si>
    <t xml:space="preserve"> The third party safety evaluation report shows that the stability of the dam is calculated by experience. Under normal operation conditions, the minimum safety and stability coefficient is Ks=1.819, which is greater than the minimum safety factor in the normal operation condition of 1.20; under special operation conditions, the minimum safety and stability coefficient is Ks=1.679, which is greater than the minimum safety factor in the normal operation state of the third class 1.05. According to the relevant provisions of "Code for Design of Tailings Facilities" (GB 50863-2013), the dam body is stable, which lays a good foundation for the continue to accumulate the TSF according to the design requirements.</t>
  </si>
  <si>
    <t>In August, 2023</t>
  </si>
  <si>
    <t xml:space="preserve">Hunchun Zijin Shuguang Gold and Copper Mine TSF  (3 #) </t>
  </si>
  <si>
    <t>In May, 2013</t>
  </si>
  <si>
    <t>In August, 2022</t>
  </si>
  <si>
    <t xml:space="preserve"> The third-party safety evaluation report shows that the operation of the TSF is in line with the safety, reliability and safety level of production technology, process and device, equipment and facilities, and is in line with the national laws, regulations, standards, regulations and norms related to production safety. The TSF of the comprehensive utilization project of waste rock of Hunchun Zijin Mining Co., Ltd. meets the relevant provisions of the Implementation Measures of Safe Production License for Non-coal Mine Enterprises and has the conditions for safe production operation.</t>
  </si>
  <si>
    <t>Shanxi Zijin Jinjiling TSF</t>
  </si>
  <si>
    <t>In March, 2009</t>
  </si>
  <si>
    <t>In June, 2022</t>
  </si>
  <si>
    <t xml:space="preserve"> The third-party safety evaluation report shows that there is no Holocene active fracture structure in the tailing pond area, there is no adverse geological effect affecting the stability of the tailing pond. The geological environment of the tailing pond area is safe. Through the expert method comparison method comprehensive comprehensive qualitative analysis, using the Swedish garden arc method for quantitative calculation and analysis, under normal operation the safety coefficient is 1.452 greater than the safety coefficient of 1.20 required by the specification, and under flood operation the safety coefficient is 1.563 greater than the safety coefficient of 1.10 required by the specification.Shanxi Zijin Mining Jinjiling TSF  Slope is stable.</t>
  </si>
  <si>
    <t>In order to ensure the safe operation of this tailing pond and prevent the danger before it occurs, the company will strengthen the safe production management in the future work, implement the laws, regulations, norms, standards of the state and province on the management of tailing ponds as well as the safety recommendations and measures put forward in this evaluation report, and maintain the effective operation of all the safety facilities of the tailing pond to ensure the safety of the tailing pond. Formulate emergency rescue plans for safety accidents and major dangerous situations, conduct regular inspections of the safety production status, organize at least one comprehensive emergency plan drill or special emergency plan drill every year, organize at least one on-site disposal plan drill every half year, make a good long-term guarantee mechanism for safety production investment, and strengthen the sense of responsibility of the personnel inspecting the dams. Strengthen the safety inspection and other safety management of tailing dams to avoid cracks, landslides and other safety hazards in the dams.</t>
  </si>
  <si>
    <t>In June, 2025</t>
  </si>
  <si>
    <t>Shanxi Zijin Cheshouhuagou TSF</t>
  </si>
  <si>
    <t>Shanxi Fanshi Yilian gold mine TSF</t>
  </si>
  <si>
    <t>Shanxi Zijin Liuquangou TSF</t>
  </si>
  <si>
    <t>In February, 2021</t>
  </si>
  <si>
    <t>52</t>
  </si>
  <si>
    <t>In July,2023</t>
  </si>
  <si>
    <t xml:space="preserve"> The third-party safety evaluation report shows that the qualification of the design, construction, supervision and evaluation units of the tailing pond construction project is in line with the relevant regulations; the construction unit has carried out the relevant requirements on safety facilities; the safety facilities basically meet the requirements of the design documents and the relevant technical standards and regulations; and the completion data of the safety facilities are complete. The construction parameters and quality of the tailing pond construction project meet the requirements of national and industry norms, regulations and Safety Facility Design, there are complete records of concealed works confirmed by the supervisory and construction units, and the safety facilities and main measures have effectively controlled the main dangerous and harmful factors, and implemented the requirements of safety facilities for non-coal mines. The safety production conditions and safety facilities of Shanxi Zijin Liuquangou TSF construction project have the conditions for the completion and acceptance of safety facilities.</t>
  </si>
  <si>
    <t>In July, 2026</t>
  </si>
  <si>
    <t>Luoning Huatai Dadigou TSF</t>
  </si>
  <si>
    <t>In December, 2009</t>
  </si>
  <si>
    <t>43.5</t>
  </si>
  <si>
    <t xml:space="preserve"> The third-party safety evaluation report shows that, through the conformity evaluation of safety facilities, all TSF systems (including tailings dam, flood control system, drainage system, safety monitoring facilities, auxiliary facilities, safety signs, personal safety and safety management) meet the design, regulations and specifications, and all safety facilities are in good condition and running normally; according to the provisions of the Measures of the State Administration of Work Safety. According to the requirements of the Safety Technical Regulations for TSF, it is determined that the Dachigou TSF of Luoning Huatai Mining Development Co., LTD is currently a normal reservoir and meets the safe production conditions.</t>
  </si>
  <si>
    <t>In November, 2023</t>
  </si>
  <si>
    <t>Luoning Huatai Bezhaogou TSF</t>
  </si>
  <si>
    <t>Luoning Huatai Luwangou TSF</t>
  </si>
  <si>
    <t>Ashele Copper Mine TSF (new)</t>
  </si>
  <si>
    <t>In April, 2014</t>
  </si>
  <si>
    <t>29</t>
  </si>
  <si>
    <t xml:space="preserve"> The third-party safety evaluation report shows that the TSF is a normal pond, which meets the design requirements and the requirements of safe production, laws, regulations, standards and norms, and has the safe production conditions for continued production and operation.</t>
  </si>
  <si>
    <t>Company will continue to strengthen safety management and education, improve the safety system, supervision of production safety education and training files, for safety accidents and major danger of emergency rescue plan, regular occupational health inspection, regular inspection of production safety, at least once a year comprehensive emergency plan drills or special emergency plan drills, every half year at least once the site disposal scheme drills, completes the safety production investment of long-term guarantee mechanism, strengthen the patrol dam personnel sense of responsibility. Strengthen the safety management of tailings dam inspection and other safety management to avoid cracks and landslides in the dam body. And arrange special personnel to regularly check and clean the left and right dam shoulder drainage ditch, dam front and dam face drainage ditch, to ensure the smooth drainage of drainage ditches.</t>
  </si>
  <si>
    <t>In July, 2024</t>
  </si>
  <si>
    <t>Ashele Copper Mine TSF (old)</t>
  </si>
  <si>
    <t>In September, 2004</t>
  </si>
  <si>
    <t>40</t>
  </si>
  <si>
    <t xml:space="preserve"> The third-party safety evaluation report shows that the TSF project construction procedures of Xinjiang Habahe Asheele Copper Industry Co., Ltd. are in accordance with the national laws and regulations, Good engineering geology of the reservoir area and the dam foundation, Initial dam, late dam, drainage and flood control system shall be constructed according to the design requirements, No cracks or deformation are found in the dam body, Flood control and other systems are operating normally, TSF safety production management institutions and rules and regulations to improve the TSF safety technical measures can be basically realized in the production, And have a more perfect safety production responsibility system, The probability of each dangerous and harmful factors can be controlled within a minimum, According to Article 8.1~8.5 of the Safety Technical Regulations for TSF, The TSF of Asheele Copper Mine Mineral Processing Plant of Xinjiang Xinjiang Haba River Asheele Copper Industry Co., Ltd. was assessed as a normal pond. The library closure work can be carried out.</t>
  </si>
  <si>
    <t>Xinjiang Jinbao Mengku Iron Mine TSF</t>
  </si>
  <si>
    <t>In April, 2004</t>
  </si>
  <si>
    <t>91</t>
  </si>
  <si>
    <t xml:space="preserve"> The third-party safety evaluation report shows that the construction of the TSF project and various ancillary facilities meet the requirements of relevant national safety production laws and regulations, rules, standards and norms, and have the basic conditions for safe production and can be normal production.</t>
  </si>
  <si>
    <t>The company has formulated special management plans in the aspects of reservoir area safety, tailings discharge, tailings dam, flood discharge system, backwater system, safety monitoring, safety management and emergency management, etc., to reduce various risks in TSF operation from multiple dimensions.</t>
  </si>
  <si>
    <t>In May, 2025</t>
  </si>
  <si>
    <t>Fuyun Jinshan Mengku Iron Ore Deposit – East Mine TSF</t>
  </si>
  <si>
    <t>Zijin Zinc Wulagen Lead and Zinc Mine TSF</t>
  </si>
  <si>
    <t>Zijin Zinc Wulagen Lead and Zinc Mine TSF (Phase III)</t>
  </si>
  <si>
    <t>In March, 2020</t>
  </si>
  <si>
    <t>38</t>
  </si>
  <si>
    <t>In July, 2022</t>
  </si>
  <si>
    <t xml:space="preserve"> Third party safety evaluation repor tshows that  Xinjiang zijin zinc industry co., LTD., uragen lead-zinc mine technical tailings engineering safety facilities in accordance with the national laws and regulations, standards, relevant documents and design documents for construction, after the completion of the tailings after trial production operation, the safety facilities and safety measures properly, can effectively control and prevent potential dangerous and harmful factors in the project, safety risk is acceptable, and within the controllable scope. The safety facilities meet the requirements of safety facilities design and construction drawings, and are complete and in good condition, meet the conditions for completion and acceptance of safety facilities, and meet the conditions for safe production.</t>
  </si>
  <si>
    <t>In July, 2025</t>
  </si>
  <si>
    <t>Neimenggu Golden China Bayanhaer Gold Mine TSF</t>
  </si>
  <si>
    <t>Luoning Zijin Gold Refinery Beicun TSF (sulfur gypsum stacking yard)</t>
  </si>
  <si>
    <t>In April, 2012</t>
  </si>
  <si>
    <t>76</t>
  </si>
  <si>
    <t xml:space="preserve"> The third-party safety evaluation report shows that the dam slope stability system of Luoning Zijin Gold Smelting Co., Ltd. can meet the regulation requirements; the flood discharge capacity of the reservoir can meet the flood control requirements of 500 years.</t>
  </si>
  <si>
    <t>In May, 2023</t>
  </si>
  <si>
    <t>Luoning Zijin Gold Refinery Yangyugou TSF</t>
  </si>
  <si>
    <t>under construction</t>
  </si>
  <si>
    <t>26</t>
  </si>
  <si>
    <t xml:space="preserve"> The third-party safety evaluation report shows that the initial dam slope anti-slip stability system of Luoning Zijin Gold Smelting Co., Ltd. can meet the regulation requirements, and the flood discharge capacity outside the reservoir can meet the flood control requirements of 500 years.</t>
  </si>
  <si>
    <t>Guizhou Zijin Xiaochang TSF</t>
  </si>
  <si>
    <t>In April, 2009</t>
  </si>
  <si>
    <t>54</t>
  </si>
  <si>
    <t xml:space="preserve"> The third-party safety evaluation report shows that according to the Guidance of the State Administration of Safety Supervision on Regulating the Completion and Acceptance of Safety Facilities of Non-metallic Mine Construction Projects (Safety Supervision Manager- [2016] No.14, The Completion and Acceptance Form of Tailpond Safety Facilities, it meets the design requirements of safety facilities and meets the conditions of safety production.</t>
  </si>
  <si>
    <t>The company will strengthen the observation and analysis of dam displacement and settlement, and will take timely measures in time. The drainage facilities should be inspected regularly. If there is damage or blockage, it should be dealt with in time. A comprehensive inspection of the flood drainage facilities should be carried out before the rainy season. In the operation, the observation data of the infiltration line was used to analyze the seepage effect, and the anti-seepage facilities were built in the subsequent TSF discharge strictly according to the design requirements.</t>
  </si>
  <si>
    <t>In November, 2024</t>
  </si>
  <si>
    <t>Guizhou Zijin Dalantan TSF</t>
  </si>
  <si>
    <t>Guizhou Zijin Xiaolantan TSF</t>
  </si>
  <si>
    <t>Sichuan Pingwu Zhongjin Mining Yinchang gold mine dry TSF</t>
  </si>
  <si>
    <t>Shangri-La Huaxi Mining Langdu Copper Mine TSF</t>
  </si>
  <si>
    <t>In October, 2007</t>
  </si>
  <si>
    <t>12</t>
  </si>
  <si>
    <t xml:space="preserve"> Third party safety evaluation repor tshows that  the library early dam, dam, drainage facilities, inspection monitoring system and safety management of safety technical measures, in line with the tailings safety technical regulations, the concentrator tailings facilities design specification, the tailings safety technical regulations and relevant national laws, regulations, with safety production conditions, for the normal library. There are no industrial enterprises, large water source and aquatic product base in the reservoir area, and no residential area in the downstream. The mountains around the reservoir area are stable, with no abnormal and sudden changes, and the possibility of landslide is unlikely.</t>
  </si>
  <si>
    <t>At present, the warehouse is in the suspended state, and the Company improves the observation facilities, configured monitoring and observation equipment to carry out the corresponding monitoring and observation work of the Company. It is the focus of the safety prevention of the tailings reservoir, take measures to eliminate the unsafe hidden danger, and make emergency preparations from human, material and financial resources.</t>
  </si>
  <si>
    <t>Ankang Jinfeng Mining Xiaohe Gold Mine Liujiagou TSF</t>
  </si>
  <si>
    <t>In February, 2014</t>
  </si>
  <si>
    <t>Unenabled</t>
  </si>
  <si>
    <t>In January, 2023</t>
  </si>
  <si>
    <t>The TSF is not in use</t>
  </si>
  <si>
    <t>In May, 2024</t>
  </si>
  <si>
    <t>Serbia Zijin Copper Doo Bor VK mine 0 # TSF</t>
  </si>
  <si>
    <t>River diversion type</t>
  </si>
  <si>
    <t>Downstream</t>
  </si>
  <si>
    <t>Serbia</t>
  </si>
  <si>
    <t>In December, 2022</t>
  </si>
  <si>
    <t xml:space="preserve"> The third-party safety evaluation report shows that: the operation of the TSF meets the design requirements, and the risk is controllable</t>
  </si>
  <si>
    <t>The Company will reasonably discharge tailings slurry, control the infiltration line, ensure the dry stand length, maintain the reasonable water level, ensure the normal operation of the pumping station drainage system, timely repair the seepage damage of the dam body caused by rainfall; divert the VK River, and TBM shield machine is being used for the construction of the new drainage tunnel. It is expected in July 2023. at the end of 2023, the new drainage tunnel of VK River will be blocked and the hidden danger of VK 0 # tailings will be eliminated.</t>
  </si>
  <si>
    <t>Serbia Zijin Copper Doo Bor VK mine 1 # TSF</t>
  </si>
  <si>
    <t>Serbia Zijin Copper Doo Bor VK mine 2 # TSF</t>
  </si>
  <si>
    <t>Serbia Zijin Copper Doo Bor JM mine 2 # TSF</t>
  </si>
  <si>
    <t>Along the mountain type</t>
  </si>
  <si>
    <t>In June, 1984</t>
  </si>
  <si>
    <t>The third-party safety evaluation report shows that: the operation of the TSF meets the design requirements, and the risk is controllable</t>
  </si>
  <si>
    <t>The company will reasonably discharge tailings slurry, control the infiltration line, ensure the length of the dry stall, ensure the normal operation of the pumping and drainage system of the pumping station, and timely repair the seepage damage of the dam body caused by rainfall</t>
  </si>
  <si>
    <t>Serbia Zijin Copper Doo Bor MS mine 1 # TSF</t>
  </si>
  <si>
    <t>In January, 1960</t>
  </si>
  <si>
    <t>Serbia Zijin Copper Doo Bor MS mine 2 # TSF</t>
  </si>
  <si>
    <t>Serbia Zijin Mining Doo Bor Flotation TSF</t>
  </si>
  <si>
    <t>In May, 2021</t>
  </si>
  <si>
    <t>59</t>
  </si>
  <si>
    <t>Insignificant</t>
  </si>
  <si>
    <t xml:space="preserve"> The internal review results are as follows: the TSF operation meets the design requirements, the risk is controllable, and there is no risk of dam failure</t>
  </si>
  <si>
    <t>The company will do a good job of regularly monitoring the displacement of the TSF dam, and the TSF should reserve enough regulating water level, establish an early warning system for dam break, and timely inform the dam to the downstream and do a good job in emergency response.</t>
  </si>
  <si>
    <t>Serbia Zijin Mining Doo Bor Sulphur Concentrate Bank</t>
  </si>
  <si>
    <t>La Compagnie Minière de Musonoie Global Société par Actions Simplifiée  KOLWEZI Copper Mine TSF</t>
  </si>
  <si>
    <t>In May, 2016</t>
  </si>
  <si>
    <t>DR Congo</t>
  </si>
  <si>
    <t>24.5</t>
  </si>
  <si>
    <t xml:space="preserve"> The internal review results are as follows: the seepage facilities, displacement, infiltration line, storage capacity, and dry beach of the TSF are normal.</t>
  </si>
  <si>
    <t>The company is coordinating with the problems of downstream residents, conducting regular testing and comparison of box culverts, continuously monitoring the key safety data such as the infiltration line and displacement of the TSF, and regularly cleaning the silt in the ring reservoir ditch to ensure smooth drainage.</t>
  </si>
  <si>
    <t>In April, 2022</t>
  </si>
  <si>
    <t>4.5</t>
  </si>
  <si>
    <t>Altynken Taldybulak Levoberezhny Flotation TSF</t>
  </si>
  <si>
    <t>Kyrgyzstan</t>
  </si>
  <si>
    <t>78.7</t>
  </si>
  <si>
    <t xml:space="preserve"> The internal review results are as follows: the dam body is stable, the surrounding slope has been completely closed, the online monitoring is running normally, the catchment area is small, and the intercepting ditch is unobstructed</t>
  </si>
  <si>
    <t>A real-time online monitoring system has been installed in the tailings dam, and the company ensures the normal operation of the monitoring system, and special personnel patrol the dam regularly to regulate the mine discharge, and keep the smooth drainage of the intercepting ditch.</t>
  </si>
  <si>
    <t>Altynken Taldybulak Levoberezhny Cyanide TSF</t>
  </si>
  <si>
    <t>In April, 2013</t>
  </si>
  <si>
    <t>45</t>
  </si>
  <si>
    <t xml:space="preserve"> The internal review results are: the dam body is stable, the surrounding slope is completely closed, the catchment area is small, and the operation is stable.</t>
  </si>
  <si>
    <t>Russia Longxing Kyzyl-Tashtyg TSF</t>
  </si>
  <si>
    <t>Russia</t>
  </si>
  <si>
    <t>49</t>
  </si>
  <si>
    <t>In March, 2023</t>
  </si>
  <si>
    <t>Annual Performance Review</t>
  </si>
  <si>
    <t xml:space="preserve"> The results of the annual performance review show that the water conservancy facilities operate smoothly and meet the conditions for the continuous operation of the water conservancy facilities.</t>
  </si>
  <si>
    <t>During measures of mine operation: comprehensively control the operation of mud pipes and backwater pipes, replace the wear pipe section in time; regularly inspect and maintain drainage facilities to prevent slurry pollution caused by damage to maintenance of tailings facilities. Minimize the risk of a dam failure.</t>
  </si>
  <si>
    <t>In March, 2024</t>
  </si>
  <si>
    <t>ZRV company Taror 1 #, 2 # combined TSF</t>
  </si>
  <si>
    <t>Midline</t>
  </si>
  <si>
    <t>In January, 2015</t>
  </si>
  <si>
    <t>Tadzhikistan</t>
  </si>
  <si>
    <t>75.5</t>
  </si>
  <si>
    <t>In December, 2021</t>
  </si>
  <si>
    <t>Independent Tailings Review Board (ITRB) or a senior
independent technical reviewer</t>
  </si>
  <si>
    <t xml:space="preserve"> The evaluation experts agree that the super high safety and minimum dry beach length meet the design requirements; the structures of the drainage system meet the design requirements and the working condition is normal; the contour size of the tailings dam meets the design requirements, the stability safety factor meets the design requirements; the seepage control of the TSF dam meets the requirements, and the working condition is normal. According to the existing topographic data, the dam body of the TSF is equipped with an anti-seepage core wall, and the anti-seepage membrane is laid at the bottom of the pond. The water seepage of the TSF will not seep down through the foundation, and will not affect the normal life of the surrounding residents.</t>
  </si>
  <si>
    <t>The company implements the relevant national laws and regulations of Tajik and the safe operation management system of TSF from the aspects of reservoir area safety, tailings discharge, tailings dam, surrounding flood discharge system, backwater system, safety monitoring, safety management and emergency management. In the subsequent management: 1) control the flow of the tail discharge area and the tail discharge port; 2) control the normal operation water level is not less than 100 meters; 3) focus on the inspection and maintenance of the flood discharge system in the reservoir area; 4) ensure the normal operation of the backwater system; 5) manage the mine discharge in winter; 6) the safety evaluation before the closure; 7) the application of the online monitoring system.</t>
  </si>
  <si>
    <t>In December, 2024</t>
  </si>
  <si>
    <t>ZRV Taror-Jilau TSF</t>
  </si>
  <si>
    <t>In January, 2002</t>
  </si>
  <si>
    <t>80</t>
  </si>
  <si>
    <t xml:space="preserve"> The evaluation experts agree that the super high safety and minimum dry beach length meet the design requirements; the structures of the drainage system meet the design requirements, the working condition is normal; the contour size of the tailings dam meets the design requirements, the stability safety factor meets the design requirements; the seepage control of the tailings dam body meets the requirements, and the working condition is normal.</t>
  </si>
  <si>
    <t>The company implements the relevant national laws and regulations of Tajik and the safe operation management system of TSF from the aspects of reservoir area safety, tailings discharge, tailings dam, surrounding flood discharge system, backwater system, safety monitoring, safety management and emergency management. In subsequent management: 1) control the rising rate of accumulation dam; 2) control the normal operation water level over the length of 100 meters; 3) focus on the inspection and maintenance of flood discharge system; 4) do the mine discharge management in winter; 5) the safety evaluation before closure; 6) control the buried depth of the minimum infiltration line; 7) the application of online monitoring system.</t>
  </si>
  <si>
    <t xml:space="preserve">ZRV company Taror 3# TSF </t>
  </si>
  <si>
    <t xml:space="preserve"> The evaluation experts agree that the construction of each structure of the TSF drainage system meets the design requirements, the contour size of the tailings dam under construction meets the design requirements, and the stability and safety factor meets the design requirements. The bottom of the original design of the TSF is equipped with anti-seepage layer, and the raised part of the dam is equipped with low permeability material, forming the overall anti-seepage layer. The elevation and expansion of the dam has not affected the natural water system of the surrounding environment.</t>
  </si>
  <si>
    <t>The TSF is still in the final stage of the construction period and has not been put into use; it shall be put into use after the construction data review, site acceptance and operation permit of the relevant Tajik government departments.</t>
  </si>
  <si>
    <t>Continental Gold Buritica TSF phase 1~6</t>
  </si>
  <si>
    <t>From September 2018 to December 2025</t>
  </si>
  <si>
    <t>Columbia</t>
  </si>
  <si>
    <t>Operation + under construction (phased construction)</t>
  </si>
  <si>
    <t>14</t>
  </si>
  <si>
    <t>Engineer of Responsibility (EOR) Audit</t>
  </si>
  <si>
    <t xml:space="preserve"> EOR review believes that the overall safety of TSF is good, the accident risk is low and the overall risk is controllable.</t>
  </si>
  <si>
    <t>The bottom of the TSF is equipped with two layers of PE membrane isolation and seepage prevention, The PE film extends along the bottom of the reservoir to the ground digging trench covering pressure; PE membrane, Phase 1~6 water accumulation and drainage pipe connection to maintain the overall channel, Finally, the water in the reservoir will be discharged into the water treatment plant for qualified treatment; There are stone cage retaining walls of 9 to 13 layers along the periphery of the reservoir, The rain water on the surface of the reservoir is collected and discharged through the drainage ditch, The top drain of the stone cage retaining wall is responsible for collecting rainwater above the retaining wall, the drain at the bottom of the stone cage retaining wall is responsible for collecting rainwater below the top of the stone cage and rainwater from the road around the reservoir, The rainwater eventually collects and discharged into the Canal Bermejal channel through different pipelines; The reservoir is equipped with rainwater diversion device every other section, Ensure that the construction period of rainwater can smoothly guide to the bottom of the drainage system. When the tailings accumulation reaches the elevation of the top of the stone cage, that is, the construction of the vegetation protection layer is started, and the protection layer is carried out simultaneously with the tailings accumulation. Finally, the appropriate vegetation protection layer is planted to prevent the destruction of the topsoil by rain. These measures can effectively reduce various safety risks and play a good role in ensuring the overall safety of TSF.</t>
  </si>
  <si>
    <t>Norton Gold Fields Paddington TSF</t>
  </si>
  <si>
    <t>Mining pit backfill</t>
  </si>
  <si>
    <t>Tailings are stored in pits below the surface without damming</t>
  </si>
  <si>
    <t>In January, 2003</t>
  </si>
  <si>
    <t>Australia</t>
  </si>
  <si>
    <t>328 (tailings elevation) (35 m below surface)</t>
  </si>
  <si>
    <t xml:space="preserve"> The EOR review believes that: the overall safety of the mine pond is good, the accident risk is low, and the overall risk is controllable.</t>
  </si>
  <si>
    <t>The company implements the relevant Australian laws and regulations and the safe operation management system of TSF from the aspects of reservoir area safety, tailings discharge, tailings dam, surrounding flood discharge system, backwater system, safety monitoring, safety management and emergency management.</t>
  </si>
  <si>
    <t>AGM TSF</t>
  </si>
  <si>
    <t>In July, 2015</t>
  </si>
  <si>
    <t>Guyana</t>
  </si>
  <si>
    <t xml:space="preserve"> The internal review results are as follows: since the construction of the TSF, the TSF has operated normally without safety accidents; according to the monitoring results, no dam movement, dam stability, no deformation, cracks, landslide and leakage, and the outer slope ratio, dry beach length and high safety of the dam all meet the specifications and design requirements. Part of the dam body has a slight erosion in the rainy season, which needs to be repaired in time. To sum up, Aurora recent tailings after review, the tailings reservoir and surrounding conditions, the tailings system (tailings dam, flood control system, safety monitoring facilities, seepage prevention, drainage facilities, auxiliary facilities, safety signs and safety management, etc.) are in accordance with the laws and regulations, regulations, specifications and design requirements, tailings for normal library.</t>
  </si>
  <si>
    <t>The construction and production management of the TSF shall be carried out in strict accordance with relevant regulations, and the maintenance and management of tailings dam construction, tailings transportation, storage and flood control, flood discharge and backwater facilities of the TSF shall be done to ensure safe operation. The company has strengthened the safety organization and safety technical measures to ensure construction quality; implement the project construction supervision system, select the supervision team with strong sense of responsibility and good technical strength to ensure construction quality, construction safety and duration requirements; and establish dam protection system. Clarify the post responsibility system for dam protection workers, and strengthen the inspection of TSF and dam slope. Arrange 24 hours on duty, such as found subsidence, landslide, cracks, water seepage and other bad phenomena, timely reflect the mobilization of manpower and material resources to deal with.</t>
  </si>
</sst>
</file>

<file path=xl/styles.xml><?xml version="1.0" encoding="utf-8"?>
<styleSheet xmlns="http://schemas.openxmlformats.org/spreadsheetml/2006/main" xmlns:xr9="http://schemas.microsoft.com/office/spreadsheetml/2016/revision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_ "/>
    <numFmt numFmtId="178" formatCode="_ * #,##0_ ;_ * \-#,##0_ ;_ * &quot;-&quot;??_ ;_ @_ "/>
    <numFmt numFmtId="179" formatCode="0.0%"/>
    <numFmt numFmtId="180" formatCode="_ * #,##0.00000_ ;_ * \-#,##0.00000_ ;_ * &quot;-&quot;??_ ;_ @_ "/>
    <numFmt numFmtId="181" formatCode="#,##0.00_ "/>
    <numFmt numFmtId="182" formatCode="0.0"/>
    <numFmt numFmtId="183" formatCode="#,##0_ "/>
    <numFmt numFmtId="184" formatCode="_ * #,##0.00_ ;_ * \-#,##0.00_ ;_ * &quot;-&quot;??.00_ ;_ @_ "/>
    <numFmt numFmtId="185" formatCode="#,##0.0000"/>
    <numFmt numFmtId="186" formatCode="0.00_);[Red]\(0.00\)"/>
  </numFmts>
  <fonts count="78">
    <font>
      <sz val="11"/>
      <color theme="1"/>
      <name val="等线"/>
      <charset val="134"/>
      <scheme val="minor"/>
    </font>
    <font>
      <sz val="11"/>
      <color indexed="8"/>
      <name val="等线"/>
      <charset val="134"/>
      <scheme val="minor"/>
    </font>
    <font>
      <sz val="11"/>
      <color indexed="8"/>
      <name val="宋体"/>
      <charset val="134"/>
    </font>
    <font>
      <sz val="11"/>
      <name val="宋体"/>
      <charset val="134"/>
    </font>
    <font>
      <b/>
      <sz val="20"/>
      <color rgb="FFC00000"/>
      <name val="Arial"/>
      <charset val="134"/>
    </font>
    <font>
      <b/>
      <sz val="20"/>
      <color rgb="FF806000"/>
      <name val="Arial"/>
      <charset val="134"/>
    </font>
    <font>
      <b/>
      <sz val="11"/>
      <color indexed="8"/>
      <name val="等线"/>
      <charset val="134"/>
      <scheme val="minor"/>
    </font>
    <font>
      <b/>
      <sz val="11"/>
      <name val="Microsoft YaHei"/>
      <charset val="134"/>
    </font>
    <font>
      <b/>
      <sz val="11"/>
      <color rgb="FF000000"/>
      <name val="Microsoft YaHei"/>
      <charset val="134"/>
    </font>
    <font>
      <sz val="10"/>
      <name val="Microsoft YaHei"/>
      <charset val="134"/>
    </font>
    <font>
      <sz val="10"/>
      <color rgb="FF000000"/>
      <name val="Microsoft YaHei"/>
      <charset val="134"/>
    </font>
    <font>
      <b/>
      <sz val="11"/>
      <color theme="1"/>
      <name val="Arial"/>
      <charset val="134"/>
    </font>
    <font>
      <b/>
      <sz val="14"/>
      <color theme="1"/>
      <name val="Arial"/>
      <charset val="134"/>
    </font>
    <font>
      <b/>
      <sz val="11"/>
      <name val="Arial"/>
      <charset val="134"/>
    </font>
    <font>
      <sz val="11"/>
      <name val="Arial"/>
      <charset val="134"/>
    </font>
    <font>
      <sz val="11"/>
      <color theme="1"/>
      <name val="Arial"/>
      <charset val="134"/>
    </font>
    <font>
      <sz val="11"/>
      <color theme="4" tint="-0.499984740745262"/>
      <name val="Arial"/>
      <charset val="134"/>
    </font>
    <font>
      <sz val="11"/>
      <color rgb="FFFF0000"/>
      <name val="Arial"/>
      <charset val="134"/>
    </font>
    <font>
      <b/>
      <sz val="20"/>
      <color theme="1"/>
      <name val="等线"/>
      <charset val="134"/>
      <scheme val="minor"/>
    </font>
    <font>
      <sz val="11"/>
      <color indexed="8"/>
      <name val="Arial"/>
      <charset val="134"/>
    </font>
    <font>
      <sz val="11"/>
      <color theme="1"/>
      <name val="黑体"/>
      <charset val="134"/>
    </font>
    <font>
      <b/>
      <sz val="18"/>
      <color rgb="FFC00000"/>
      <name val="Arial"/>
      <charset val="134"/>
    </font>
    <font>
      <b/>
      <u/>
      <sz val="12"/>
      <color rgb="FFC00000"/>
      <name val="Arial"/>
      <charset val="134"/>
    </font>
    <font>
      <b/>
      <u/>
      <sz val="12"/>
      <color rgb="FFC00000"/>
      <name val="黑体"/>
      <charset val="134"/>
    </font>
    <font>
      <b/>
      <sz val="11"/>
      <color theme="0"/>
      <name val="Arial"/>
      <charset val="134"/>
    </font>
    <font>
      <b/>
      <u/>
      <sz val="12"/>
      <color theme="9" tint="-0.249977111117893"/>
      <name val="Arial"/>
      <charset val="134"/>
    </font>
    <font>
      <sz val="12"/>
      <color theme="1"/>
      <name val="Arial"/>
      <charset val="134"/>
    </font>
    <font>
      <b/>
      <sz val="20"/>
      <color rgb="FF806000"/>
      <name val="黑体"/>
      <charset val="134"/>
    </font>
    <font>
      <b/>
      <sz val="16"/>
      <color rgb="FF806000"/>
      <name val="Arial"/>
      <charset val="134"/>
    </font>
    <font>
      <b/>
      <sz val="11"/>
      <color theme="0"/>
      <name val="黑体"/>
      <charset val="134"/>
    </font>
    <font>
      <b/>
      <sz val="11"/>
      <color theme="1"/>
      <name val="黑体"/>
      <charset val="134"/>
    </font>
    <font>
      <sz val="16"/>
      <color rgb="FF806000"/>
      <name val="黑体"/>
      <charset val="134"/>
    </font>
    <font>
      <b/>
      <u/>
      <sz val="11"/>
      <color rgb="FFC00000"/>
      <name val="Arial"/>
      <charset val="134"/>
    </font>
    <font>
      <b/>
      <u/>
      <sz val="11"/>
      <color theme="9" tint="-0.249977111117893"/>
      <name val="Arial"/>
      <charset val="134"/>
    </font>
    <font>
      <b/>
      <sz val="11"/>
      <color rgb="FF000000"/>
      <name val="Arial"/>
      <charset val="134"/>
    </font>
    <font>
      <b/>
      <sz val="11"/>
      <color rgb="FFFF0000"/>
      <name val="Arial"/>
      <charset val="134"/>
    </font>
    <font>
      <sz val="11"/>
      <color rgb="FF000000"/>
      <name val="Arial"/>
      <charset val="134"/>
    </font>
    <font>
      <i/>
      <sz val="11"/>
      <color theme="1"/>
      <name val="Arial"/>
      <charset val="134"/>
    </font>
    <font>
      <i/>
      <sz val="11"/>
      <color rgb="FF000000"/>
      <name val="Arial"/>
      <charset val="134"/>
    </font>
    <font>
      <i/>
      <sz val="11"/>
      <name val="Arial"/>
      <charset val="134"/>
    </font>
    <font>
      <sz val="12"/>
      <color theme="1"/>
      <name val="黑体"/>
      <charset val="134"/>
    </font>
    <font>
      <sz val="16"/>
      <color rgb="FF806000"/>
      <name val="Arial"/>
      <charset val="134"/>
    </font>
    <font>
      <i/>
      <sz val="9"/>
      <name val="Arial"/>
      <charset val="134"/>
    </font>
    <font>
      <i/>
      <sz val="9"/>
      <color rgb="FFFFFFFF"/>
      <name val="Arial"/>
      <charset val="134"/>
    </font>
    <font>
      <i/>
      <sz val="9"/>
      <color rgb="FF000000"/>
      <name val="Arial"/>
      <charset val="134"/>
    </font>
    <font>
      <i/>
      <sz val="9"/>
      <color theme="1"/>
      <name val="Arial"/>
      <charset val="134"/>
    </font>
    <font>
      <b/>
      <sz val="18"/>
      <color rgb="FFC00000"/>
      <name val="等线"/>
      <charset val="134"/>
      <scheme val="minor"/>
    </font>
    <font>
      <b/>
      <sz val="14"/>
      <color theme="7" tint="-0.249977111117893"/>
      <name val="Arial"/>
      <charset val="134"/>
    </font>
    <font>
      <b/>
      <sz val="11"/>
      <color theme="1"/>
      <name val="等线"/>
      <charset val="134"/>
      <scheme val="minor"/>
    </font>
    <font>
      <sz val="12"/>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i/>
      <sz val="10"/>
      <name val="Microsoft YaHei"/>
      <charset val="134"/>
    </font>
    <font>
      <sz val="11"/>
      <name val="等线"/>
      <charset val="134"/>
    </font>
    <font>
      <sz val="11"/>
      <color rgb="FF000000"/>
      <name val="黑体"/>
      <charset val="134"/>
    </font>
    <font>
      <b/>
      <vertAlign val="superscript"/>
      <sz val="11"/>
      <color theme="1"/>
      <name val="Arial"/>
      <charset val="134"/>
    </font>
    <font>
      <vertAlign val="subscript"/>
      <sz val="11"/>
      <color rgb="FF000000"/>
      <name val="Arial"/>
      <charset val="134"/>
    </font>
    <font>
      <vertAlign val="subscript"/>
      <sz val="11"/>
      <color theme="1"/>
      <name val="Arial"/>
      <charset val="134"/>
    </font>
    <font>
      <i/>
      <sz val="9"/>
      <name val="黑体"/>
      <charset val="134"/>
    </font>
    <font>
      <b/>
      <u/>
      <sz val="12"/>
      <color theme="9" tint="-0.249977111117893"/>
      <name val="黑体"/>
      <charset val="134"/>
    </font>
    <font>
      <b/>
      <u/>
      <sz val="12"/>
      <color theme="9" tint="-0.249977111117893"/>
      <name val="宋体"/>
      <charset val="134"/>
    </font>
  </fonts>
  <fills count="39">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799829096346934"/>
        <bgColor indexed="64"/>
      </patternFill>
    </fill>
    <fill>
      <patternFill patternType="solid">
        <fgColor theme="9" tint="0.399975585192419"/>
        <bgColor indexed="64"/>
      </patternFill>
    </fill>
    <fill>
      <patternFill patternType="solid">
        <fgColor theme="9" tint="0.399670400097659"/>
        <bgColor indexed="64"/>
      </patternFill>
    </fill>
    <fill>
      <patternFill patternType="solid">
        <fgColor theme="0" tint="-0.0499893185216834"/>
        <bgColor indexed="64"/>
      </patternFill>
    </fill>
    <fill>
      <patternFill patternType="solid">
        <fgColor theme="9" tint="0.399639881588183"/>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s>
  <borders count="54">
    <border>
      <left/>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style="medium">
        <color auto="1"/>
      </bottom>
      <diagonal/>
    </border>
    <border>
      <left style="thin">
        <color rgb="FF000000"/>
      </left>
      <right style="thin">
        <color rgb="FF000000"/>
      </right>
      <top style="medium">
        <color auto="1"/>
      </top>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medium">
        <color auto="1"/>
      </top>
      <bottom/>
      <diagonal/>
    </border>
    <border>
      <left style="thin">
        <color rgb="FF000000"/>
      </left>
      <right style="thin">
        <color auto="1"/>
      </right>
      <top style="medium">
        <color auto="1"/>
      </top>
      <bottom/>
      <diagonal/>
    </border>
    <border>
      <left style="thin">
        <color rgb="FF000000"/>
      </left>
      <right style="medium">
        <color auto="1"/>
      </right>
      <top style="medium">
        <color auto="1"/>
      </top>
      <bottom style="thin">
        <color rgb="FF000000"/>
      </bottom>
      <diagonal/>
    </border>
    <border>
      <left style="thin">
        <color rgb="FF000000"/>
      </left>
      <right/>
      <top style="medium">
        <color auto="1"/>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auto="1"/>
      </right>
      <top style="thin">
        <color rgb="FF000000"/>
      </top>
      <bottom style="thin">
        <color rgb="FF000000"/>
      </bottom>
      <diagonal/>
    </border>
    <border>
      <left/>
      <right/>
      <top style="thin">
        <color rgb="FF000000"/>
      </top>
      <bottom style="thin">
        <color rgb="FF000000"/>
      </bottom>
      <diagonal/>
    </border>
    <border>
      <left/>
      <right style="medium">
        <color auto="1"/>
      </right>
      <top/>
      <bottom style="thin">
        <color rgb="FF000000"/>
      </bottom>
      <diagonal/>
    </border>
    <border>
      <left/>
      <right/>
      <top/>
      <bottom style="thin">
        <color rgb="FF000000"/>
      </bottom>
      <diagonal/>
    </border>
    <border>
      <left style="thin">
        <color rgb="FF000000"/>
      </left>
      <right style="medium">
        <color auto="1"/>
      </right>
      <top style="thin">
        <color rgb="FF000000"/>
      </top>
      <bottom style="medium">
        <color auto="1"/>
      </bottom>
      <diagonal/>
    </border>
    <border>
      <left style="thin">
        <color rgb="FF000000"/>
      </left>
      <right/>
      <top style="thin">
        <color rgb="FF000000"/>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rgb="FF000000"/>
      </right>
      <top style="medium">
        <color auto="1"/>
      </top>
      <bottom/>
      <diagonal/>
    </border>
    <border>
      <left style="thin">
        <color auto="1"/>
      </left>
      <right style="thin">
        <color auto="1"/>
      </right>
      <top/>
      <bottom style="thin">
        <color auto="1"/>
      </bottom>
      <diagonal/>
    </border>
    <border>
      <left/>
      <right style="thin">
        <color rgb="FF000000"/>
      </right>
      <top style="medium">
        <color auto="1"/>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top style="double">
        <color auto="1"/>
      </top>
      <bottom style="thin">
        <color auto="1"/>
      </bottom>
      <diagonal/>
    </border>
    <border>
      <left/>
      <right/>
      <top style="thin">
        <color auto="1"/>
      </top>
      <bottom/>
      <diagonal/>
    </border>
    <border>
      <left/>
      <right/>
      <top style="thin">
        <color auto="1"/>
      </top>
      <bottom style="double">
        <color auto="1"/>
      </bottom>
      <diagonal/>
    </border>
    <border>
      <left/>
      <right/>
      <top style="double">
        <color auto="1"/>
      </top>
      <bottom/>
      <diagonal/>
    </border>
    <border>
      <left/>
      <right/>
      <top/>
      <bottom style="thin">
        <color auto="1"/>
      </bottom>
      <diagonal/>
    </border>
    <border>
      <left/>
      <right/>
      <top/>
      <bottom style="thin">
        <color theme="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10" borderId="46" applyNumberFormat="0" applyFon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47" applyNumberFormat="0" applyFill="0" applyAlignment="0" applyProtection="0">
      <alignment vertical="center"/>
    </xf>
    <xf numFmtId="0" fontId="56" fillId="0" borderId="47" applyNumberFormat="0" applyFill="0" applyAlignment="0" applyProtection="0">
      <alignment vertical="center"/>
    </xf>
    <xf numFmtId="0" fontId="57" fillId="0" borderId="48" applyNumberFormat="0" applyFill="0" applyAlignment="0" applyProtection="0">
      <alignment vertical="center"/>
    </xf>
    <xf numFmtId="0" fontId="57" fillId="0" borderId="0" applyNumberFormat="0" applyFill="0" applyBorder="0" applyAlignment="0" applyProtection="0">
      <alignment vertical="center"/>
    </xf>
    <xf numFmtId="0" fontId="58" fillId="11" borderId="49" applyNumberFormat="0" applyAlignment="0" applyProtection="0">
      <alignment vertical="center"/>
    </xf>
    <xf numFmtId="0" fontId="59" fillId="12" borderId="50" applyNumberFormat="0" applyAlignment="0" applyProtection="0">
      <alignment vertical="center"/>
    </xf>
    <xf numFmtId="0" fontId="60" fillId="12" borderId="49" applyNumberFormat="0" applyAlignment="0" applyProtection="0">
      <alignment vertical="center"/>
    </xf>
    <xf numFmtId="0" fontId="61" fillId="13" borderId="51" applyNumberFormat="0" applyAlignment="0" applyProtection="0">
      <alignment vertical="center"/>
    </xf>
    <xf numFmtId="0" fontId="62" fillId="0" borderId="52" applyNumberFormat="0" applyFill="0" applyAlignment="0" applyProtection="0">
      <alignment vertical="center"/>
    </xf>
    <xf numFmtId="0" fontId="63" fillId="0" borderId="53" applyNumberFormat="0" applyFill="0" applyAlignment="0" applyProtection="0">
      <alignment vertical="center"/>
    </xf>
    <xf numFmtId="0" fontId="64" fillId="14" borderId="0" applyNumberFormat="0" applyBorder="0" applyAlignment="0" applyProtection="0">
      <alignment vertical="center"/>
    </xf>
    <xf numFmtId="0" fontId="65" fillId="15" borderId="0" applyNumberFormat="0" applyBorder="0" applyAlignment="0" applyProtection="0">
      <alignment vertical="center"/>
    </xf>
    <xf numFmtId="0" fontId="66" fillId="16" borderId="0" applyNumberFormat="0" applyBorder="0" applyAlignment="0" applyProtection="0">
      <alignment vertical="center"/>
    </xf>
    <xf numFmtId="0" fontId="67" fillId="17" borderId="0" applyNumberFormat="0" applyBorder="0" applyAlignment="0" applyProtection="0">
      <alignment vertical="center"/>
    </xf>
    <xf numFmtId="0" fontId="68" fillId="18" borderId="0" applyNumberFormat="0" applyBorder="0" applyAlignment="0" applyProtection="0">
      <alignment vertical="center"/>
    </xf>
    <xf numFmtId="0" fontId="68" fillId="19" borderId="0" applyNumberFormat="0" applyBorder="0" applyAlignment="0" applyProtection="0">
      <alignment vertical="center"/>
    </xf>
    <xf numFmtId="0" fontId="67" fillId="20" borderId="0" applyNumberFormat="0" applyBorder="0" applyAlignment="0" applyProtection="0">
      <alignment vertical="center"/>
    </xf>
    <xf numFmtId="0" fontId="67" fillId="21" borderId="0" applyNumberFormat="0" applyBorder="0" applyAlignment="0" applyProtection="0">
      <alignment vertical="center"/>
    </xf>
    <xf numFmtId="0" fontId="68" fillId="22" borderId="0" applyNumberFormat="0" applyBorder="0" applyAlignment="0" applyProtection="0">
      <alignment vertical="center"/>
    </xf>
    <xf numFmtId="0" fontId="68" fillId="23" borderId="0" applyNumberFormat="0" applyBorder="0" applyAlignment="0" applyProtection="0">
      <alignment vertical="center"/>
    </xf>
    <xf numFmtId="0" fontId="67" fillId="24" borderId="0" applyNumberFormat="0" applyBorder="0" applyAlignment="0" applyProtection="0">
      <alignment vertical="center"/>
    </xf>
    <xf numFmtId="0" fontId="67" fillId="25" borderId="0" applyNumberFormat="0" applyBorder="0" applyAlignment="0" applyProtection="0">
      <alignment vertical="center"/>
    </xf>
    <xf numFmtId="0" fontId="68" fillId="26" borderId="0" applyNumberFormat="0" applyBorder="0" applyAlignment="0" applyProtection="0">
      <alignment vertical="center"/>
    </xf>
    <xf numFmtId="0" fontId="68" fillId="27" borderId="0" applyNumberFormat="0" applyBorder="0" applyAlignment="0" applyProtection="0">
      <alignment vertical="center"/>
    </xf>
    <xf numFmtId="0" fontId="67" fillId="28" borderId="0" applyNumberFormat="0" applyBorder="0" applyAlignment="0" applyProtection="0">
      <alignment vertical="center"/>
    </xf>
    <xf numFmtId="0" fontId="67" fillId="29" borderId="0" applyNumberFormat="0" applyBorder="0" applyAlignment="0" applyProtection="0">
      <alignment vertical="center"/>
    </xf>
    <xf numFmtId="0" fontId="68" fillId="30" borderId="0" applyNumberFormat="0" applyBorder="0" applyAlignment="0" applyProtection="0">
      <alignment vertical="center"/>
    </xf>
    <xf numFmtId="0" fontId="68" fillId="31" borderId="0" applyNumberFormat="0" applyBorder="0" applyAlignment="0" applyProtection="0">
      <alignment vertical="center"/>
    </xf>
    <xf numFmtId="0" fontId="67" fillId="32" borderId="0" applyNumberFormat="0" applyBorder="0" applyAlignment="0" applyProtection="0">
      <alignment vertical="center"/>
    </xf>
    <xf numFmtId="0" fontId="67" fillId="33" borderId="0" applyNumberFormat="0" applyBorder="0" applyAlignment="0" applyProtection="0">
      <alignment vertical="center"/>
    </xf>
    <xf numFmtId="0" fontId="68" fillId="34" borderId="0" applyNumberFormat="0" applyBorder="0" applyAlignment="0" applyProtection="0">
      <alignment vertical="center"/>
    </xf>
    <xf numFmtId="0" fontId="68" fillId="35" borderId="0" applyNumberFormat="0" applyBorder="0" applyAlignment="0" applyProtection="0">
      <alignment vertical="center"/>
    </xf>
    <xf numFmtId="0" fontId="67" fillId="36" borderId="0" applyNumberFormat="0" applyBorder="0" applyAlignment="0" applyProtection="0">
      <alignment vertical="center"/>
    </xf>
    <xf numFmtId="0" fontId="67" fillId="37" borderId="0" applyNumberFormat="0" applyBorder="0" applyAlignment="0" applyProtection="0">
      <alignment vertical="center"/>
    </xf>
    <xf numFmtId="0" fontId="68" fillId="38" borderId="0" applyNumberFormat="0" applyBorder="0" applyAlignment="0" applyProtection="0">
      <alignment vertical="center"/>
    </xf>
    <xf numFmtId="0" fontId="68" fillId="3" borderId="0" applyNumberFormat="0" applyBorder="0" applyAlignment="0" applyProtection="0">
      <alignment vertical="center"/>
    </xf>
    <xf numFmtId="0" fontId="67" fillId="5"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2"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cellStyleXfs>
  <cellXfs count="379">
    <xf numFmtId="0" fontId="0" fillId="0" borderId="0" xfId="0"/>
    <xf numFmtId="0" fontId="0" fillId="2" borderId="0" xfId="0" applyFill="1"/>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76" fontId="10"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0" fontId="11" fillId="2" borderId="0" xfId="0" applyFont="1" applyFill="1" applyAlignment="1">
      <alignment horizontal="right" vertical="top"/>
    </xf>
    <xf numFmtId="0"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177" fontId="9"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176" fontId="9" fillId="0" borderId="15"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49" fontId="9" fillId="0" borderId="31" xfId="0" applyNumberFormat="1" applyFont="1" applyFill="1" applyBorder="1" applyAlignment="1" applyProtection="1">
      <alignment horizontal="center" vertical="center" wrapText="1"/>
      <protection locked="0"/>
    </xf>
    <xf numFmtId="49" fontId="9" fillId="0" borderId="32" xfId="0" applyNumberFormat="1"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49" fontId="9" fillId="0" borderId="18" xfId="0" applyNumberFormat="1" applyFont="1" applyFill="1" applyBorder="1" applyAlignment="1">
      <alignment horizontal="center" vertical="center" wrapText="1"/>
    </xf>
    <xf numFmtId="49" fontId="9" fillId="0" borderId="33"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33"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34" xfId="0" applyNumberFormat="1" applyFont="1" applyFill="1" applyBorder="1" applyAlignment="1" applyProtection="1">
      <alignment horizontal="center" vertical="center" wrapText="1"/>
      <protection locked="0"/>
    </xf>
    <xf numFmtId="49" fontId="9" fillId="0" borderId="3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1" fillId="0" borderId="0" xfId="0" applyNumberFormat="1" applyFont="1" applyFill="1" applyAlignment="1"/>
    <xf numFmtId="0" fontId="2" fillId="0" borderId="0" xfId="0" applyNumberFormat="1" applyFont="1" applyFill="1" applyAlignment="1"/>
    <xf numFmtId="0" fontId="3" fillId="0" borderId="0" xfId="0" applyNumberFormat="1" applyFont="1" applyFill="1" applyAlignment="1"/>
    <xf numFmtId="0" fontId="12" fillId="2" borderId="1" xfId="0" applyFont="1" applyFill="1" applyBorder="1" applyAlignment="1">
      <alignment horizontal="left" vertical="center"/>
    </xf>
    <xf numFmtId="0" fontId="12" fillId="2" borderId="0" xfId="0" applyFont="1" applyFill="1" applyAlignment="1">
      <alignment horizontal="left" vertical="center"/>
    </xf>
    <xf numFmtId="0" fontId="1" fillId="3" borderId="33" xfId="60" applyFont="1" applyFill="1" applyBorder="1" applyAlignment="1">
      <alignment horizontal="center" vertical="center"/>
    </xf>
    <xf numFmtId="0" fontId="13" fillId="3" borderId="33" xfId="0" applyFont="1" applyFill="1" applyBorder="1" applyAlignment="1">
      <alignment horizontal="center" vertical="center" wrapText="1"/>
    </xf>
    <xf numFmtId="0" fontId="0" fillId="2" borderId="33" xfId="60" applyFont="1" applyFill="1" applyBorder="1" applyAlignment="1">
      <alignment horizontal="center" vertical="center"/>
    </xf>
    <xf numFmtId="0" fontId="14" fillId="2" borderId="33" xfId="0" applyFont="1" applyFill="1" applyBorder="1" applyAlignment="1">
      <alignment horizontal="left" vertical="center"/>
    </xf>
    <xf numFmtId="0" fontId="14" fillId="2" borderId="33" xfId="0" applyFont="1" applyFill="1" applyBorder="1" applyAlignment="1">
      <alignment horizontal="right" vertical="center"/>
    </xf>
    <xf numFmtId="0" fontId="15" fillId="2" borderId="33" xfId="60" applyFont="1" applyFill="1" applyBorder="1" applyAlignment="1">
      <alignment horizontal="right" vertical="center"/>
    </xf>
    <xf numFmtId="14" fontId="15" fillId="2" borderId="33" xfId="60" applyNumberFormat="1" applyFont="1" applyFill="1" applyBorder="1" applyAlignment="1">
      <alignment horizontal="right" vertical="center" wrapText="1"/>
    </xf>
    <xf numFmtId="0" fontId="14" fillId="2" borderId="33" xfId="60" applyFont="1" applyFill="1" applyBorder="1" applyAlignment="1">
      <alignment horizontal="right"/>
    </xf>
    <xf numFmtId="0" fontId="14" fillId="2" borderId="33" xfId="51" applyFont="1" applyFill="1" applyBorder="1" applyAlignment="1">
      <alignment horizontal="left" vertical="center"/>
    </xf>
    <xf numFmtId="0" fontId="14" fillId="2" borderId="33" xfId="54" applyFont="1" applyFill="1" applyBorder="1" applyAlignment="1">
      <alignment horizontal="left" vertical="center"/>
    </xf>
    <xf numFmtId="0" fontId="14" fillId="2" borderId="33" xfId="0" applyFont="1" applyFill="1" applyBorder="1" applyAlignment="1">
      <alignment vertical="center"/>
    </xf>
    <xf numFmtId="0" fontId="0" fillId="0" borderId="33" xfId="60" applyFont="1" applyBorder="1" applyAlignment="1">
      <alignment horizontal="center" vertical="center"/>
    </xf>
    <xf numFmtId="0" fontId="15" fillId="0" borderId="33" xfId="60" applyFont="1" applyBorder="1" applyAlignment="1">
      <alignment horizontal="right" vertical="center"/>
    </xf>
    <xf numFmtId="14" fontId="15" fillId="0" borderId="33" xfId="60" applyNumberFormat="1" applyFont="1" applyBorder="1" applyAlignment="1">
      <alignment horizontal="right" vertical="center" wrapText="1"/>
    </xf>
    <xf numFmtId="0" fontId="14" fillId="0" borderId="33" xfId="60" applyFont="1" applyBorder="1" applyAlignment="1">
      <alignment horizontal="right"/>
    </xf>
    <xf numFmtId="0" fontId="14" fillId="2" borderId="33" xfId="0" applyFont="1" applyFill="1" applyBorder="1" applyAlignment="1">
      <alignment horizontal="left" vertical="center" wrapText="1"/>
    </xf>
    <xf numFmtId="0" fontId="16" fillId="2" borderId="33" xfId="60" applyFont="1" applyFill="1" applyBorder="1" applyAlignment="1">
      <alignment horizontal="right"/>
    </xf>
    <xf numFmtId="0" fontId="14" fillId="2" borderId="33" xfId="63" applyFont="1" applyFill="1" applyBorder="1" applyAlignment="1">
      <alignment horizontal="left" vertical="center"/>
    </xf>
    <xf numFmtId="0" fontId="15" fillId="2" borderId="33" xfId="60" applyFont="1" applyFill="1" applyBorder="1" applyAlignment="1">
      <alignment horizontal="right"/>
    </xf>
    <xf numFmtId="14" fontId="15" fillId="2" borderId="33" xfId="60" applyNumberFormat="1" applyFont="1" applyFill="1" applyBorder="1" applyAlignment="1">
      <alignment horizontal="right" vertical="center"/>
    </xf>
    <xf numFmtId="0" fontId="17" fillId="2" borderId="33" xfId="60" applyFont="1" applyFill="1" applyBorder="1" applyAlignment="1">
      <alignment horizontal="right" vertical="center"/>
    </xf>
    <xf numFmtId="0" fontId="14" fillId="2" borderId="33" xfId="53" applyFont="1" applyFill="1" applyBorder="1" applyAlignment="1">
      <alignment horizontal="right" vertical="center"/>
    </xf>
    <xf numFmtId="0" fontId="17" fillId="2" borderId="33" xfId="60" applyFont="1" applyFill="1" applyBorder="1" applyAlignment="1">
      <alignment horizontal="right"/>
    </xf>
    <xf numFmtId="0" fontId="4" fillId="0" borderId="1" xfId="0" applyFont="1" applyBorder="1" applyAlignment="1">
      <alignment horizontal="center" vertical="center"/>
    </xf>
    <xf numFmtId="0" fontId="4" fillId="0" borderId="0" xfId="0" applyFont="1" applyAlignment="1">
      <alignment horizontal="center" vertical="center"/>
    </xf>
    <xf numFmtId="0" fontId="18" fillId="2" borderId="0" xfId="0" applyFont="1" applyFill="1" applyAlignment="1">
      <alignment horizontal="center"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19" fillId="3" borderId="33"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33" xfId="0" applyFont="1" applyFill="1" applyBorder="1" applyAlignment="1">
      <alignment horizontal="right" vertical="center" wrapText="1"/>
    </xf>
    <xf numFmtId="14" fontId="14" fillId="2" borderId="33" xfId="0" applyNumberFormat="1" applyFont="1" applyFill="1" applyBorder="1" applyAlignment="1">
      <alignment horizontal="right" vertical="center" wrapText="1"/>
    </xf>
    <xf numFmtId="14" fontId="19" fillId="2" borderId="33" xfId="0" applyNumberFormat="1" applyFont="1" applyFill="1" applyBorder="1" applyAlignment="1">
      <alignment horizontal="right" vertical="center"/>
    </xf>
    <xf numFmtId="14" fontId="14" fillId="0" borderId="33" xfId="0" applyNumberFormat="1" applyFont="1" applyBorder="1" applyAlignment="1">
      <alignment horizontal="right" vertical="center" wrapText="1"/>
    </xf>
    <xf numFmtId="0" fontId="15" fillId="2" borderId="33" xfId="0" applyFont="1" applyFill="1" applyBorder="1" applyAlignment="1">
      <alignment horizontal="right" vertical="center"/>
    </xf>
    <xf numFmtId="0" fontId="15" fillId="2" borderId="33" xfId="0" applyFont="1" applyFill="1" applyBorder="1" applyAlignment="1">
      <alignment horizontal="right"/>
    </xf>
    <xf numFmtId="14" fontId="15" fillId="2" borderId="33" xfId="0" applyNumberFormat="1" applyFont="1" applyFill="1" applyBorder="1" applyAlignment="1">
      <alignment horizontal="right"/>
    </xf>
    <xf numFmtId="14" fontId="15" fillId="2" borderId="33" xfId="0" applyNumberFormat="1" applyFont="1" applyFill="1" applyBorder="1"/>
    <xf numFmtId="0" fontId="17" fillId="2" borderId="33" xfId="0" applyFont="1" applyFill="1" applyBorder="1" applyAlignment="1">
      <alignment horizontal="center" vertical="center" wrapText="1"/>
    </xf>
    <xf numFmtId="0" fontId="14" fillId="4" borderId="33" xfId="0" applyFont="1" applyFill="1" applyBorder="1" applyAlignment="1">
      <alignment horizontal="left"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14" fontId="17" fillId="2" borderId="33" xfId="0" applyNumberFormat="1" applyFont="1" applyFill="1" applyBorder="1" applyAlignment="1">
      <alignment horizontal="right" vertical="center" wrapText="1"/>
    </xf>
    <xf numFmtId="0" fontId="15" fillId="4" borderId="33" xfId="0" applyFont="1" applyFill="1" applyBorder="1"/>
    <xf numFmtId="0" fontId="15" fillId="2" borderId="36" xfId="0" applyFont="1" applyFill="1" applyBorder="1" applyAlignment="1">
      <alignment horizontal="center"/>
    </xf>
    <xf numFmtId="0" fontId="15" fillId="2" borderId="37" xfId="0" applyFont="1" applyFill="1" applyBorder="1" applyAlignment="1">
      <alignment horizontal="center"/>
    </xf>
    <xf numFmtId="0" fontId="15" fillId="2" borderId="38" xfId="0" applyFont="1" applyFill="1" applyBorder="1" applyAlignment="1">
      <alignment horizontal="center"/>
    </xf>
    <xf numFmtId="0" fontId="17" fillId="2" borderId="33" xfId="0" applyFont="1" applyFill="1" applyBorder="1" applyAlignment="1">
      <alignment horizontal="right"/>
    </xf>
    <xf numFmtId="0" fontId="14" fillId="4" borderId="33" xfId="0" applyFont="1" applyFill="1" applyBorder="1" applyAlignment="1">
      <alignment horizontal="left" vertical="center"/>
    </xf>
    <xf numFmtId="0" fontId="15" fillId="2" borderId="0" xfId="0" applyFont="1" applyFill="1"/>
    <xf numFmtId="0" fontId="20" fillId="2" borderId="0" xfId="0" applyFont="1" applyFill="1" applyAlignment="1">
      <alignment horizontal="center"/>
    </xf>
    <xf numFmtId="0" fontId="20" fillId="2" borderId="0" xfId="0" applyFont="1" applyFill="1"/>
    <xf numFmtId="0" fontId="21" fillId="2" borderId="0" xfId="0" applyFont="1" applyFill="1" applyAlignment="1">
      <alignment horizontal="center" vertical="center"/>
    </xf>
    <xf numFmtId="0" fontId="0" fillId="2" borderId="0" xfId="0" applyFont="1" applyFill="1" applyAlignment="1">
      <alignment horizontal="right" vertical="top"/>
    </xf>
    <xf numFmtId="0" fontId="15" fillId="2" borderId="0" xfId="0" applyFont="1" applyFill="1" applyAlignment="1">
      <alignment horizontal="center"/>
    </xf>
    <xf numFmtId="0" fontId="22" fillId="2" borderId="39" xfId="0" applyFont="1" applyFill="1" applyBorder="1" applyAlignment="1">
      <alignment horizontal="left" vertical="center"/>
    </xf>
    <xf numFmtId="0" fontId="23" fillId="2" borderId="0" xfId="0" applyFont="1" applyFill="1" applyAlignment="1">
      <alignment vertical="center"/>
    </xf>
    <xf numFmtId="0" fontId="24" fillId="5" borderId="40" xfId="0" applyFont="1" applyFill="1" applyBorder="1" applyAlignment="1">
      <alignment horizontal="left" vertical="center" wrapText="1"/>
    </xf>
    <xf numFmtId="0" fontId="24" fillId="6" borderId="40" xfId="0" applyFont="1" applyFill="1" applyBorder="1" applyAlignment="1">
      <alignment horizontal="right" vertical="center" wrapText="1"/>
    </xf>
    <xf numFmtId="0" fontId="25" fillId="7" borderId="41" xfId="0" applyFont="1" applyFill="1" applyBorder="1" applyAlignment="1">
      <alignment horizontal="left" vertical="center"/>
    </xf>
    <xf numFmtId="0" fontId="15" fillId="2" borderId="37" xfId="0" applyFont="1" applyFill="1" applyBorder="1" applyAlignment="1">
      <alignment horizontal="left" vertical="center" wrapText="1"/>
    </xf>
    <xf numFmtId="178" fontId="26" fillId="2" borderId="37" xfId="1" applyNumberFormat="1" applyFont="1" applyFill="1" applyBorder="1" applyAlignment="1">
      <alignment horizontal="right" vertical="center" wrapText="1"/>
    </xf>
    <xf numFmtId="0" fontId="26" fillId="2" borderId="37" xfId="0" applyFont="1" applyFill="1" applyBorder="1" applyAlignment="1">
      <alignment horizontal="right" vertical="center" wrapText="1"/>
    </xf>
    <xf numFmtId="179" fontId="20" fillId="2" borderId="0" xfId="3" applyNumberFormat="1" applyFont="1" applyFill="1" applyAlignment="1"/>
    <xf numFmtId="0" fontId="15" fillId="2" borderId="42" xfId="0" applyFont="1" applyFill="1" applyBorder="1" applyAlignment="1">
      <alignment horizontal="left" vertical="center" wrapText="1"/>
    </xf>
    <xf numFmtId="178" fontId="26" fillId="2" borderId="42" xfId="1" applyNumberFormat="1" applyFont="1" applyFill="1" applyBorder="1" applyAlignment="1">
      <alignment horizontal="right" vertical="center" wrapText="1"/>
    </xf>
    <xf numFmtId="0" fontId="27" fillId="2" borderId="0" xfId="0" applyFont="1" applyFill="1" applyAlignment="1">
      <alignment vertical="center"/>
    </xf>
    <xf numFmtId="0" fontId="22" fillId="2" borderId="0" xfId="0" applyFont="1" applyFill="1" applyAlignment="1">
      <alignment horizontal="left" vertical="center"/>
    </xf>
    <xf numFmtId="0" fontId="24" fillId="5" borderId="40" xfId="0" applyFont="1" applyFill="1" applyBorder="1" applyAlignment="1">
      <alignment horizontal="right" vertical="center" wrapText="1"/>
    </xf>
    <xf numFmtId="9" fontId="26" fillId="2" borderId="42" xfId="0" applyNumberFormat="1" applyFont="1" applyFill="1" applyBorder="1" applyAlignment="1">
      <alignment horizontal="right" vertical="center" wrapText="1"/>
    </xf>
    <xf numFmtId="179" fontId="26" fillId="2" borderId="42" xfId="3" applyNumberFormat="1" applyFont="1" applyFill="1" applyBorder="1" applyAlignment="1">
      <alignment horizontal="right" vertical="center" wrapText="1"/>
    </xf>
    <xf numFmtId="0" fontId="28" fillId="2" borderId="0" xfId="0" applyFont="1" applyFill="1" applyAlignment="1">
      <alignment horizontal="center" vertical="center"/>
    </xf>
    <xf numFmtId="0" fontId="22" fillId="2" borderId="0" xfId="0" applyFont="1" applyFill="1" applyAlignment="1">
      <alignment vertical="center"/>
    </xf>
    <xf numFmtId="0" fontId="25" fillId="7" borderId="37" xfId="0" applyFont="1" applyFill="1" applyBorder="1" applyAlignment="1">
      <alignment horizontal="left" vertical="center"/>
    </xf>
    <xf numFmtId="9" fontId="26" fillId="2" borderId="37" xfId="0" applyNumberFormat="1" applyFont="1" applyFill="1" applyBorder="1" applyAlignment="1">
      <alignment horizontal="right" vertical="center" wrapText="1"/>
    </xf>
    <xf numFmtId="10" fontId="26" fillId="2" borderId="37" xfId="0" applyNumberFormat="1" applyFont="1" applyFill="1" applyBorder="1" applyAlignment="1">
      <alignment horizontal="right" vertical="center" wrapText="1"/>
    </xf>
    <xf numFmtId="0" fontId="11" fillId="2" borderId="37" xfId="0" applyFont="1" applyFill="1" applyBorder="1" applyAlignment="1">
      <alignment horizontal="left" vertical="center" wrapText="1"/>
    </xf>
    <xf numFmtId="0" fontId="26" fillId="0" borderId="37" xfId="0" applyFont="1" applyBorder="1" applyAlignment="1">
      <alignment horizontal="right" vertical="center" wrapText="1"/>
    </xf>
    <xf numFmtId="0" fontId="26" fillId="0" borderId="42" xfId="0" applyFont="1" applyBorder="1" applyAlignment="1">
      <alignment horizontal="right" vertical="center" wrapText="1"/>
    </xf>
    <xf numFmtId="0" fontId="26" fillId="2" borderId="42" xfId="0" applyFont="1" applyFill="1" applyBorder="1" applyAlignment="1">
      <alignment horizontal="right" vertical="center" wrapText="1"/>
    </xf>
    <xf numFmtId="0" fontId="15" fillId="2" borderId="0" xfId="0" applyFont="1" applyFill="1" applyAlignment="1"/>
    <xf numFmtId="0" fontId="29" fillId="5" borderId="40" xfId="0" applyFont="1" applyFill="1" applyBorder="1" applyAlignment="1">
      <alignment horizontal="right" vertical="center" wrapText="1"/>
    </xf>
    <xf numFmtId="0" fontId="15" fillId="2" borderId="37" xfId="0" applyFont="1" applyFill="1" applyBorder="1" applyAlignment="1">
      <alignment horizontal="right" vertical="center" wrapText="1"/>
    </xf>
    <xf numFmtId="0" fontId="20" fillId="2" borderId="37" xfId="0" applyFont="1" applyFill="1" applyBorder="1" applyAlignment="1">
      <alignment horizontal="right" vertical="center" wrapText="1"/>
    </xf>
    <xf numFmtId="0" fontId="30" fillId="2" borderId="0" xfId="0" applyFont="1" applyFill="1"/>
    <xf numFmtId="0" fontId="0" fillId="0" borderId="0" xfId="0" applyAlignment="1">
      <alignment vertical="center"/>
    </xf>
    <xf numFmtId="0" fontId="31" fillId="2" borderId="0" xfId="0" applyFont="1" applyFill="1" applyAlignment="1">
      <alignment horizontal="center" vertical="center"/>
    </xf>
    <xf numFmtId="0" fontId="32" fillId="2" borderId="0" xfId="0" applyFont="1" applyFill="1" applyAlignment="1">
      <alignment horizontal="left" vertical="center"/>
    </xf>
    <xf numFmtId="0" fontId="33" fillId="7" borderId="37" xfId="0" applyFont="1" applyFill="1" applyBorder="1" applyAlignment="1">
      <alignment horizontal="left" vertical="center"/>
    </xf>
    <xf numFmtId="178" fontId="14" fillId="2" borderId="37" xfId="1" applyNumberFormat="1" applyFont="1" applyFill="1" applyBorder="1" applyAlignment="1">
      <alignment horizontal="right" vertical="center" wrapText="1"/>
    </xf>
    <xf numFmtId="178" fontId="15" fillId="0" borderId="37" xfId="1" applyNumberFormat="1" applyFont="1" applyFill="1" applyBorder="1" applyAlignment="1">
      <alignment horizontal="right" vertical="center" wrapText="1"/>
    </xf>
    <xf numFmtId="180" fontId="15" fillId="2" borderId="0" xfId="0" applyNumberFormat="1" applyFont="1" applyFill="1"/>
    <xf numFmtId="2" fontId="15" fillId="2" borderId="37" xfId="0" applyNumberFormat="1" applyFont="1" applyFill="1" applyBorder="1" applyAlignment="1">
      <alignment horizontal="right" vertical="center" wrapText="1"/>
    </xf>
    <xf numFmtId="0" fontId="11" fillId="2" borderId="42" xfId="0" applyFont="1" applyFill="1" applyBorder="1" applyAlignment="1">
      <alignment horizontal="left" vertical="center" wrapText="1"/>
    </xf>
    <xf numFmtId="0" fontId="34" fillId="2" borderId="42" xfId="0" applyFont="1" applyFill="1" applyBorder="1" applyAlignment="1">
      <alignment horizontal="left" vertical="center" wrapText="1"/>
    </xf>
    <xf numFmtId="181" fontId="34" fillId="2" borderId="42" xfId="1" applyNumberFormat="1" applyFont="1" applyFill="1" applyBorder="1" applyAlignment="1">
      <alignment horizontal="right" vertical="center" wrapText="1"/>
    </xf>
    <xf numFmtId="0" fontId="35" fillId="2" borderId="0" xfId="0" applyFont="1" applyFill="1"/>
    <xf numFmtId="0" fontId="11" fillId="2" borderId="0" xfId="0" applyFont="1" applyFill="1" applyAlignment="1">
      <alignment horizontal="left" vertical="center" wrapText="1"/>
    </xf>
    <xf numFmtId="0" fontId="34" fillId="2" borderId="0" xfId="0" applyFont="1" applyFill="1" applyAlignment="1">
      <alignment horizontal="left" vertical="center" wrapText="1"/>
    </xf>
    <xf numFmtId="181" fontId="34" fillId="2" borderId="0" xfId="1" applyNumberFormat="1" applyFont="1" applyFill="1" applyBorder="1" applyAlignment="1">
      <alignment horizontal="right" vertical="center" wrapText="1"/>
    </xf>
    <xf numFmtId="0" fontId="17" fillId="2" borderId="0" xfId="0" applyFont="1" applyFill="1"/>
    <xf numFmtId="0" fontId="34" fillId="2" borderId="37" xfId="0" applyFont="1" applyFill="1" applyBorder="1" applyAlignment="1">
      <alignment horizontal="left" vertical="center" wrapText="1"/>
    </xf>
    <xf numFmtId="178" fontId="34" fillId="2" borderId="37" xfId="1" applyNumberFormat="1" applyFont="1" applyFill="1" applyBorder="1" applyAlignment="1">
      <alignment horizontal="right" vertical="center" wrapText="1"/>
    </xf>
    <xf numFmtId="43" fontId="34" fillId="2" borderId="37" xfId="1" applyFont="1" applyFill="1" applyBorder="1" applyAlignment="1">
      <alignment horizontal="right" vertical="center" wrapText="1"/>
    </xf>
    <xf numFmtId="0" fontId="36" fillId="2" borderId="37" xfId="0" applyFont="1" applyFill="1" applyBorder="1" applyAlignment="1">
      <alignment horizontal="left" vertical="center" wrapText="1"/>
    </xf>
    <xf numFmtId="43" fontId="36" fillId="2" borderId="37" xfId="1" applyFont="1" applyFill="1" applyBorder="1" applyAlignment="1">
      <alignment horizontal="right" vertical="center" wrapText="1"/>
    </xf>
    <xf numFmtId="0" fontId="15" fillId="2" borderId="37" xfId="0" applyFont="1" applyFill="1" applyBorder="1" applyAlignment="1">
      <alignment vertical="center" wrapText="1"/>
    </xf>
    <xf numFmtId="43" fontId="15" fillId="2" borderId="37" xfId="1" applyFont="1" applyFill="1" applyBorder="1" applyAlignment="1">
      <alignment horizontal="right" vertical="center" wrapText="1"/>
    </xf>
    <xf numFmtId="0" fontId="20" fillId="2" borderId="37" xfId="0" applyFont="1" applyFill="1" applyBorder="1" applyAlignment="1">
      <alignment horizontal="left" vertical="center" wrapText="1"/>
    </xf>
    <xf numFmtId="0" fontId="37" fillId="0" borderId="43" xfId="0" applyFont="1" applyBorder="1" applyAlignment="1">
      <alignment horizontal="left" vertical="center" wrapText="1"/>
    </xf>
    <xf numFmtId="0" fontId="15" fillId="2" borderId="0" xfId="0" applyFont="1" applyFill="1" applyAlignment="1">
      <alignment horizontal="left" vertical="center"/>
    </xf>
    <xf numFmtId="0" fontId="15" fillId="2" borderId="0" xfId="0" applyFont="1" applyFill="1" applyAlignment="1">
      <alignment horizontal="left"/>
    </xf>
    <xf numFmtId="0" fontId="32" fillId="2" borderId="0" xfId="0" applyFont="1" applyFill="1" applyAlignment="1">
      <alignment vertical="center"/>
    </xf>
    <xf numFmtId="0" fontId="24" fillId="5" borderId="40" xfId="0" applyFont="1" applyFill="1" applyBorder="1" applyAlignment="1">
      <alignment horizontal="center" vertical="center" wrapText="1"/>
    </xf>
    <xf numFmtId="0" fontId="15" fillId="2" borderId="37" xfId="0" applyFont="1" applyFill="1" applyBorder="1"/>
    <xf numFmtId="181" fontId="36" fillId="0" borderId="37" xfId="0" applyNumberFormat="1" applyFont="1" applyBorder="1" applyAlignment="1">
      <alignment horizontal="right" vertical="center" wrapText="1"/>
    </xf>
    <xf numFmtId="181" fontId="36" fillId="2" borderId="37" xfId="1" applyNumberFormat="1" applyFont="1" applyFill="1" applyBorder="1" applyAlignment="1">
      <alignment horizontal="right" vertical="center" wrapText="1"/>
    </xf>
    <xf numFmtId="0" fontId="36" fillId="2" borderId="42" xfId="0" applyFont="1" applyFill="1" applyBorder="1" applyAlignment="1">
      <alignment horizontal="left" vertical="center" wrapText="1"/>
    </xf>
    <xf numFmtId="181" fontId="15" fillId="0" borderId="42" xfId="0" applyNumberFormat="1" applyFont="1" applyBorder="1" applyAlignment="1">
      <alignment horizontal="right" vertical="center" wrapText="1"/>
    </xf>
    <xf numFmtId="181" fontId="15" fillId="2" borderId="42" xfId="1" applyNumberFormat="1" applyFont="1" applyFill="1" applyBorder="1" applyAlignment="1">
      <alignment horizontal="right" vertical="center" wrapText="1"/>
    </xf>
    <xf numFmtId="0" fontId="37" fillId="2" borderId="0" xfId="0" applyFont="1" applyFill="1" applyAlignment="1">
      <alignment horizontal="left" vertical="center" wrapText="1"/>
    </xf>
    <xf numFmtId="0" fontId="37" fillId="2" borderId="0" xfId="0" applyFont="1" applyFill="1" applyAlignment="1">
      <alignment vertical="center"/>
    </xf>
    <xf numFmtId="0" fontId="32" fillId="2" borderId="39" xfId="0" applyFont="1" applyFill="1" applyBorder="1" applyAlignment="1">
      <alignment horizontal="left" vertical="center"/>
    </xf>
    <xf numFmtId="0" fontId="11" fillId="2" borderId="37" xfId="0" applyFont="1" applyFill="1" applyBorder="1"/>
    <xf numFmtId="43" fontId="36" fillId="0" borderId="37" xfId="1" applyFont="1" applyFill="1" applyBorder="1" applyAlignment="1">
      <alignment horizontal="right" vertical="center" wrapText="1"/>
    </xf>
    <xf numFmtId="0" fontId="15" fillId="0" borderId="42" xfId="0" applyFont="1" applyBorder="1" applyAlignment="1">
      <alignment wrapText="1"/>
    </xf>
    <xf numFmtId="43" fontId="15" fillId="2" borderId="42" xfId="1" applyFont="1" applyFill="1" applyBorder="1" applyAlignment="1">
      <alignment horizontal="right" vertical="center" wrapText="1"/>
    </xf>
    <xf numFmtId="43" fontId="36" fillId="0" borderId="42" xfId="1" applyFont="1" applyFill="1" applyBorder="1" applyAlignment="1">
      <alignment horizontal="right" vertical="center" wrapText="1"/>
    </xf>
    <xf numFmtId="0" fontId="15" fillId="2" borderId="42" xfId="0" applyFont="1" applyFill="1" applyBorder="1" applyAlignment="1">
      <alignment horizontal="right" vertical="center" wrapText="1"/>
    </xf>
    <xf numFmtId="0" fontId="36" fillId="2" borderId="0" xfId="0" applyFont="1" applyFill="1" applyAlignment="1">
      <alignment horizontal="left" vertical="center" wrapText="1"/>
    </xf>
    <xf numFmtId="0" fontId="36" fillId="2" borderId="0" xfId="0" applyFont="1" applyFill="1" applyAlignment="1">
      <alignment horizontal="right" vertical="center" wrapText="1"/>
    </xf>
    <xf numFmtId="182" fontId="15" fillId="2" borderId="0" xfId="0" applyNumberFormat="1" applyFont="1" applyFill="1"/>
    <xf numFmtId="43" fontId="36" fillId="2" borderId="0" xfId="1" applyFont="1" applyFill="1" applyBorder="1" applyAlignment="1">
      <alignment horizontal="right" vertical="center" wrapText="1"/>
    </xf>
    <xf numFmtId="0" fontId="15" fillId="2" borderId="37" xfId="0" applyFont="1" applyFill="1" applyBorder="1" applyAlignment="1">
      <alignment wrapText="1"/>
    </xf>
    <xf numFmtId="183" fontId="15" fillId="2" borderId="37" xfId="0" applyNumberFormat="1" applyFont="1" applyFill="1" applyBorder="1" applyAlignment="1">
      <alignment horizontal="right"/>
    </xf>
    <xf numFmtId="181" fontId="15" fillId="2" borderId="37" xfId="0" applyNumberFormat="1" applyFont="1" applyFill="1" applyBorder="1"/>
    <xf numFmtId="183" fontId="15" fillId="2" borderId="37" xfId="0" applyNumberFormat="1" applyFont="1" applyFill="1" applyBorder="1"/>
    <xf numFmtId="0" fontId="36" fillId="2" borderId="41" xfId="0" applyFont="1" applyFill="1" applyBorder="1" applyAlignment="1">
      <alignment horizontal="left" vertical="center" wrapText="1"/>
    </xf>
    <xf numFmtId="0" fontId="15" fillId="2" borderId="41" xfId="0" applyFont="1" applyFill="1" applyBorder="1"/>
    <xf numFmtId="183" fontId="15" fillId="2" borderId="41" xfId="0" applyNumberFormat="1" applyFont="1" applyFill="1" applyBorder="1" applyAlignment="1">
      <alignment horizontal="right"/>
    </xf>
    <xf numFmtId="181" fontId="36" fillId="2" borderId="41" xfId="1" applyNumberFormat="1" applyFont="1" applyFill="1" applyBorder="1" applyAlignment="1">
      <alignment horizontal="right" vertical="center" wrapText="1"/>
    </xf>
    <xf numFmtId="0" fontId="15" fillId="2" borderId="41" xfId="0" applyFont="1" applyFill="1" applyBorder="1" applyAlignment="1">
      <alignment horizontal="right" vertical="center" wrapText="1"/>
    </xf>
    <xf numFmtId="0" fontId="36" fillId="2" borderId="43" xfId="0" applyFont="1" applyFill="1" applyBorder="1" applyAlignment="1">
      <alignment horizontal="left" vertical="center" wrapText="1"/>
    </xf>
    <xf numFmtId="0" fontId="36" fillId="2" borderId="43" xfId="0" applyFont="1" applyFill="1" applyBorder="1" applyAlignment="1">
      <alignment horizontal="right" vertical="center" wrapText="1"/>
    </xf>
    <xf numFmtId="182" fontId="15" fillId="2" borderId="43" xfId="0" applyNumberFormat="1" applyFont="1" applyFill="1" applyBorder="1"/>
    <xf numFmtId="43" fontId="36" fillId="2" borderId="43" xfId="1" applyFont="1" applyFill="1" applyBorder="1" applyAlignment="1">
      <alignment horizontal="right" vertical="center" wrapText="1"/>
    </xf>
    <xf numFmtId="0" fontId="15" fillId="2" borderId="43" xfId="0" applyFont="1" applyFill="1" applyBorder="1"/>
    <xf numFmtId="0" fontId="15" fillId="2" borderId="37" xfId="0" applyFont="1" applyFill="1" applyBorder="1" applyAlignment="1">
      <alignment horizontal="right"/>
    </xf>
    <xf numFmtId="0" fontId="15" fillId="2" borderId="37" xfId="0" applyFont="1" applyFill="1" applyBorder="1" applyAlignment="1">
      <alignment horizontal="left"/>
    </xf>
    <xf numFmtId="0" fontId="36" fillId="2" borderId="37" xfId="0" applyFont="1" applyFill="1" applyBorder="1" applyAlignment="1">
      <alignment horizontal="left" vertical="center"/>
    </xf>
    <xf numFmtId="183" fontId="36" fillId="2" borderId="37" xfId="1" applyNumberFormat="1" applyFont="1" applyFill="1" applyBorder="1" applyAlignment="1">
      <alignment horizontal="right" vertical="center" wrapText="1"/>
    </xf>
    <xf numFmtId="183" fontId="36" fillId="2" borderId="37" xfId="0" applyNumberFormat="1" applyFont="1" applyFill="1" applyBorder="1" applyAlignment="1">
      <alignment horizontal="right" vertical="center" wrapText="1"/>
    </xf>
    <xf numFmtId="0" fontId="15" fillId="0" borderId="0" xfId="0" applyFont="1"/>
    <xf numFmtId="0" fontId="36" fillId="2" borderId="37" xfId="0" applyFont="1" applyFill="1" applyBorder="1" applyAlignment="1">
      <alignment horizontal="right" vertical="center" wrapText="1"/>
    </xf>
    <xf numFmtId="3" fontId="36" fillId="2" borderId="37" xfId="0" applyNumberFormat="1" applyFont="1" applyFill="1" applyBorder="1" applyAlignment="1">
      <alignment horizontal="left" vertical="center"/>
    </xf>
    <xf numFmtId="0" fontId="36" fillId="2" borderId="42" xfId="0" applyFont="1" applyFill="1" applyBorder="1" applyAlignment="1">
      <alignment horizontal="left" vertical="center"/>
    </xf>
    <xf numFmtId="0" fontId="36" fillId="2" borderId="42" xfId="0" applyFont="1" applyFill="1" applyBorder="1" applyAlignment="1">
      <alignment horizontal="right" vertical="center"/>
    </xf>
    <xf numFmtId="0" fontId="36" fillId="2" borderId="42" xfId="0" applyFont="1" applyFill="1" applyBorder="1" applyAlignment="1">
      <alignment horizontal="right" vertical="center" wrapText="1"/>
    </xf>
    <xf numFmtId="0" fontId="38" fillId="2" borderId="0" xfId="0" applyFont="1" applyFill="1" applyAlignment="1">
      <alignment horizontal="left" vertical="center"/>
    </xf>
    <xf numFmtId="0" fontId="36" fillId="2" borderId="0" xfId="0" applyFont="1" applyFill="1" applyAlignment="1">
      <alignment horizontal="left" vertical="center"/>
    </xf>
    <xf numFmtId="181" fontId="36" fillId="2" borderId="0" xfId="0" applyNumberFormat="1" applyFont="1" applyFill="1" applyAlignment="1">
      <alignment horizontal="right" vertical="center"/>
    </xf>
    <xf numFmtId="0" fontId="39" fillId="2" borderId="0" xfId="0" applyFont="1" applyFill="1" applyAlignment="1">
      <alignment horizontal="left" vertical="center"/>
    </xf>
    <xf numFmtId="0" fontId="14" fillId="0" borderId="0" xfId="0" applyFont="1" applyAlignment="1">
      <alignment horizontal="left" vertical="center"/>
    </xf>
    <xf numFmtId="0" fontId="37" fillId="2" borderId="0" xfId="0" applyFont="1" applyFill="1" applyAlignment="1">
      <alignment horizontal="left" vertical="center"/>
    </xf>
    <xf numFmtId="0" fontId="15" fillId="0" borderId="0" xfId="0" applyFont="1" applyAlignment="1">
      <alignment horizontal="left" vertical="center"/>
    </xf>
    <xf numFmtId="181" fontId="15" fillId="2" borderId="37" xfId="0" applyNumberFormat="1" applyFont="1" applyFill="1" applyBorder="1" applyAlignment="1">
      <alignment horizontal="right" vertical="center" wrapText="1"/>
    </xf>
    <xf numFmtId="183" fontId="15" fillId="2" borderId="37" xfId="0" applyNumberFormat="1" applyFont="1" applyFill="1" applyBorder="1" applyAlignment="1">
      <alignment horizontal="right" vertical="center" wrapText="1"/>
    </xf>
    <xf numFmtId="183" fontId="15" fillId="2" borderId="42" xfId="0" applyNumberFormat="1" applyFont="1" applyFill="1" applyBorder="1" applyAlignment="1">
      <alignment horizontal="right" vertical="center" wrapText="1"/>
    </xf>
    <xf numFmtId="4" fontId="15" fillId="2" borderId="37" xfId="0" applyNumberFormat="1" applyFont="1" applyFill="1" applyBorder="1" applyAlignment="1">
      <alignment horizontal="right" vertical="center" wrapText="1"/>
    </xf>
    <xf numFmtId="0" fontId="15" fillId="0" borderId="42" xfId="0" applyFont="1" applyFill="1" applyBorder="1" applyAlignment="1">
      <alignment horizontal="right" vertical="center" wrapText="1"/>
    </xf>
    <xf numFmtId="3" fontId="11" fillId="2" borderId="37" xfId="0" applyNumberFormat="1" applyFont="1" applyFill="1" applyBorder="1" applyAlignment="1">
      <alignment horizontal="right" vertical="center" wrapText="1"/>
    </xf>
    <xf numFmtId="3" fontId="15" fillId="2" borderId="37" xfId="0" applyNumberFormat="1" applyFont="1" applyFill="1" applyBorder="1" applyAlignment="1">
      <alignment horizontal="right" vertical="center" wrapText="1"/>
    </xf>
    <xf numFmtId="183" fontId="11" fillId="2" borderId="37" xfId="0" applyNumberFormat="1" applyFont="1" applyFill="1" applyBorder="1" applyAlignment="1">
      <alignment horizontal="right" vertical="center" wrapText="1"/>
    </xf>
    <xf numFmtId="0" fontId="11" fillId="2" borderId="37" xfId="0" applyFont="1" applyFill="1" applyBorder="1" applyAlignment="1">
      <alignment horizontal="right" vertical="center" wrapText="1"/>
    </xf>
    <xf numFmtId="181" fontId="11" fillId="2" borderId="42" xfId="0" applyNumberFormat="1" applyFont="1" applyFill="1" applyBorder="1" applyAlignment="1">
      <alignment horizontal="right" vertical="center" wrapText="1"/>
    </xf>
    <xf numFmtId="0" fontId="11" fillId="2" borderId="42" xfId="0" applyFont="1" applyFill="1" applyBorder="1" applyAlignment="1">
      <alignment horizontal="right" vertical="center" wrapText="1"/>
    </xf>
    <xf numFmtId="181" fontId="11" fillId="2" borderId="37" xfId="0" applyNumberFormat="1" applyFont="1" applyFill="1" applyBorder="1" applyAlignment="1">
      <alignment horizontal="right" vertical="center" wrapText="1"/>
    </xf>
    <xf numFmtId="181" fontId="15" fillId="2" borderId="42" xfId="0" applyNumberFormat="1" applyFont="1" applyFill="1" applyBorder="1" applyAlignment="1">
      <alignment horizontal="right" vertical="center" wrapText="1"/>
    </xf>
    <xf numFmtId="0" fontId="20" fillId="0" borderId="0" xfId="49" applyFont="1"/>
    <xf numFmtId="0" fontId="30" fillId="0" borderId="0" xfId="49" applyFont="1"/>
    <xf numFmtId="0" fontId="40" fillId="2" borderId="0" xfId="49" applyFont="1" applyFill="1"/>
    <xf numFmtId="0" fontId="20" fillId="2" borderId="0" xfId="49" applyFont="1" applyFill="1" applyAlignment="1">
      <alignment horizontal="center"/>
    </xf>
    <xf numFmtId="0" fontId="20" fillId="2" borderId="0" xfId="49" applyFont="1" applyFill="1"/>
    <xf numFmtId="0" fontId="15" fillId="2" borderId="0" xfId="49" applyFont="1" applyFill="1" applyAlignment="1">
      <alignment horizontal="center"/>
    </xf>
    <xf numFmtId="0" fontId="5" fillId="2" borderId="0" xfId="49" applyFont="1" applyFill="1" applyAlignment="1">
      <alignment vertical="center"/>
    </xf>
    <xf numFmtId="0" fontId="24" fillId="5" borderId="40" xfId="0" applyFont="1" applyFill="1" applyBorder="1" applyAlignment="1">
      <alignment horizontal="left" vertical="center"/>
    </xf>
    <xf numFmtId="0" fontId="24" fillId="8" borderId="40" xfId="49" applyFont="1" applyFill="1" applyBorder="1" applyAlignment="1">
      <alignment horizontal="right" vertical="center" wrapText="1"/>
    </xf>
    <xf numFmtId="0" fontId="15" fillId="2" borderId="0" xfId="49" applyFont="1" applyFill="1"/>
    <xf numFmtId="0" fontId="11" fillId="0" borderId="37" xfId="0" applyFont="1" applyBorder="1" applyAlignment="1">
      <alignment horizontal="left" vertical="center" wrapText="1"/>
    </xf>
    <xf numFmtId="0" fontId="36" fillId="0" borderId="37" xfId="0" applyFont="1" applyBorder="1" applyAlignment="1">
      <alignment wrapText="1"/>
    </xf>
    <xf numFmtId="2" fontId="36" fillId="2" borderId="37" xfId="49" applyNumberFormat="1" applyFont="1" applyFill="1" applyBorder="1" applyAlignment="1">
      <alignment horizontal="right" vertical="center" wrapText="1"/>
    </xf>
    <xf numFmtId="0" fontId="36" fillId="2" borderId="37" xfId="49" applyFont="1" applyFill="1" applyBorder="1" applyAlignment="1">
      <alignment horizontal="right" vertical="center" wrapText="1"/>
    </xf>
    <xf numFmtId="0" fontId="15" fillId="0" borderId="37" xfId="0" applyFont="1" applyBorder="1" applyAlignment="1">
      <alignment horizontal="left" vertical="center" wrapText="1"/>
    </xf>
    <xf numFmtId="0" fontId="11" fillId="2" borderId="37" xfId="0" applyFont="1" applyFill="1" applyBorder="1" applyAlignment="1">
      <alignment horizontal="left" vertical="center"/>
    </xf>
    <xf numFmtId="0" fontId="11" fillId="0" borderId="37" xfId="0" applyFont="1" applyBorder="1" applyAlignment="1">
      <alignment horizontal="left" vertical="center"/>
    </xf>
    <xf numFmtId="0" fontId="11" fillId="2" borderId="42" xfId="0" applyFont="1" applyFill="1" applyBorder="1" applyAlignment="1">
      <alignment horizontal="left" vertical="center"/>
    </xf>
    <xf numFmtId="0" fontId="11" fillId="0" borderId="42" xfId="0" applyFont="1" applyBorder="1" applyAlignment="1">
      <alignment horizontal="left" vertical="center"/>
    </xf>
    <xf numFmtId="0" fontId="36" fillId="0" borderId="42" xfId="0" applyFont="1" applyBorder="1" applyAlignment="1">
      <alignment wrapText="1"/>
    </xf>
    <xf numFmtId="43" fontId="36" fillId="2" borderId="42" xfId="1" applyFont="1" applyFill="1" applyBorder="1" applyAlignment="1">
      <alignment horizontal="right" vertical="center" wrapText="1"/>
    </xf>
    <xf numFmtId="0" fontId="41" fillId="2" borderId="0" xfId="49" applyFont="1" applyFill="1" applyAlignment="1">
      <alignment vertical="center"/>
    </xf>
    <xf numFmtId="0" fontId="22" fillId="2" borderId="0" xfId="49" applyFont="1" applyFill="1" applyAlignment="1">
      <alignment horizontal="left" vertical="center"/>
    </xf>
    <xf numFmtId="0" fontId="36" fillId="0" borderId="0" xfId="0" applyFont="1"/>
    <xf numFmtId="0" fontId="34" fillId="2" borderId="37" xfId="49" applyFont="1" applyFill="1" applyBorder="1" applyAlignment="1">
      <alignment horizontal="right" vertical="center" wrapText="1"/>
    </xf>
    <xf numFmtId="0" fontId="15" fillId="2" borderId="37" xfId="0" applyFont="1" applyFill="1" applyBorder="1" applyAlignment="1">
      <alignment horizontal="left" vertical="center"/>
    </xf>
    <xf numFmtId="0" fontId="15" fillId="0" borderId="37" xfId="0" applyFont="1" applyBorder="1" applyAlignment="1">
      <alignment horizontal="left" vertical="center"/>
    </xf>
    <xf numFmtId="0" fontId="11" fillId="2" borderId="42" xfId="49" applyFont="1" applyFill="1" applyBorder="1"/>
    <xf numFmtId="0" fontId="34" fillId="2" borderId="42" xfId="49" applyFont="1" applyFill="1" applyBorder="1" applyAlignment="1">
      <alignment horizontal="right" vertical="center" wrapText="1"/>
    </xf>
    <xf numFmtId="0" fontId="11" fillId="2" borderId="0" xfId="49" applyFont="1" applyFill="1"/>
    <xf numFmtId="0" fontId="42" fillId="2" borderId="0" xfId="49" applyFont="1" applyFill="1" applyAlignment="1">
      <alignment horizontal="left" vertical="top" wrapText="1"/>
    </xf>
    <xf numFmtId="0" fontId="43" fillId="2" borderId="0" xfId="49" applyFont="1" applyFill="1" applyAlignment="1">
      <alignment horizontal="left" vertical="top" wrapText="1"/>
    </xf>
    <xf numFmtId="0" fontId="24" fillId="8" borderId="43" xfId="49" applyFont="1" applyFill="1" applyBorder="1" applyAlignment="1">
      <alignment horizontal="right" vertical="center" wrapText="1"/>
    </xf>
    <xf numFmtId="10" fontId="15" fillId="2" borderId="0" xfId="49" applyNumberFormat="1" applyFont="1" applyFill="1"/>
    <xf numFmtId="0" fontId="34" fillId="2" borderId="41" xfId="49" applyFont="1" applyFill="1" applyBorder="1" applyAlignment="1">
      <alignment horizontal="left" vertical="center" wrapText="1"/>
    </xf>
    <xf numFmtId="178" fontId="36" fillId="9" borderId="37" xfId="1" applyNumberFormat="1" applyFont="1" applyFill="1" applyBorder="1" applyAlignment="1">
      <alignment horizontal="right" vertical="center" wrapText="1"/>
    </xf>
    <xf numFmtId="0" fontId="34" fillId="2" borderId="0" xfId="49" applyFont="1" applyFill="1" applyAlignment="1">
      <alignment horizontal="left" vertical="center" wrapText="1"/>
    </xf>
    <xf numFmtId="0" fontId="34" fillId="2" borderId="44" xfId="49" applyFont="1" applyFill="1" applyBorder="1" applyAlignment="1">
      <alignment horizontal="left" vertical="center" wrapText="1"/>
    </xf>
    <xf numFmtId="0" fontId="15" fillId="0" borderId="44" xfId="0" applyFont="1" applyBorder="1"/>
    <xf numFmtId="0" fontId="15" fillId="2" borderId="37" xfId="49" applyFont="1" applyFill="1" applyBorder="1" applyAlignment="1">
      <alignment horizontal="left" vertical="center" wrapText="1"/>
    </xf>
    <xf numFmtId="0" fontId="15" fillId="2" borderId="37" xfId="49" applyFont="1" applyFill="1" applyBorder="1"/>
    <xf numFmtId="0" fontId="15" fillId="0" borderId="37" xfId="0" applyFont="1" applyBorder="1"/>
    <xf numFmtId="178" fontId="36" fillId="9" borderId="37" xfId="0" applyNumberFormat="1" applyFont="1" applyFill="1" applyBorder="1" applyAlignment="1">
      <alignment horizontal="right" vertical="center" wrapText="1"/>
    </xf>
    <xf numFmtId="0" fontId="25" fillId="7" borderId="37" xfId="49" applyFont="1" applyFill="1" applyBorder="1" applyAlignment="1">
      <alignment horizontal="left" vertical="center"/>
    </xf>
    <xf numFmtId="0" fontId="25" fillId="7" borderId="44" xfId="49" applyFont="1" applyFill="1" applyBorder="1" applyAlignment="1">
      <alignment horizontal="left" vertical="center"/>
    </xf>
    <xf numFmtId="0" fontId="34" fillId="2" borderId="37" xfId="0" applyFont="1" applyFill="1" applyBorder="1" applyAlignment="1">
      <alignment horizontal="left" vertical="center"/>
    </xf>
    <xf numFmtId="184" fontId="34" fillId="9" borderId="37" xfId="1" applyNumberFormat="1" applyFont="1" applyFill="1" applyBorder="1" applyAlignment="1">
      <alignment horizontal="right" vertical="center" wrapText="1"/>
    </xf>
    <xf numFmtId="184" fontId="36" fillId="9" borderId="37" xfId="1" applyNumberFormat="1" applyFont="1" applyFill="1" applyBorder="1" applyAlignment="1">
      <alignment horizontal="right" vertical="center" wrapText="1"/>
    </xf>
    <xf numFmtId="184" fontId="11" fillId="2" borderId="37" xfId="1" applyNumberFormat="1" applyFont="1" applyFill="1" applyBorder="1" applyAlignment="1">
      <alignment horizontal="right" vertical="center" wrapText="1"/>
    </xf>
    <xf numFmtId="184" fontId="15" fillId="2" borderId="37" xfId="1" applyNumberFormat="1" applyFont="1" applyFill="1" applyBorder="1" applyAlignment="1">
      <alignment horizontal="right" vertical="center" wrapText="1"/>
    </xf>
    <xf numFmtId="0" fontId="11" fillId="2" borderId="41" xfId="0" applyFont="1" applyFill="1" applyBorder="1" applyAlignment="1">
      <alignment horizontal="left" vertical="center" wrapText="1"/>
    </xf>
    <xf numFmtId="0" fontId="36" fillId="0" borderId="37" xfId="0" applyFont="1" applyBorder="1"/>
    <xf numFmtId="0" fontId="11" fillId="2" borderId="44" xfId="0" applyFont="1" applyFill="1" applyBorder="1" applyAlignment="1">
      <alignment horizontal="left" vertical="center" wrapText="1"/>
    </xf>
    <xf numFmtId="0" fontId="27" fillId="2" borderId="0" xfId="49" applyFont="1" applyFill="1" applyAlignment="1">
      <alignment vertical="center"/>
    </xf>
    <xf numFmtId="10" fontId="15" fillId="2" borderId="37" xfId="3" applyNumberFormat="1" applyFont="1" applyFill="1" applyBorder="1" applyAlignment="1">
      <alignment horizontal="right" vertical="center" wrapText="1"/>
    </xf>
    <xf numFmtId="0" fontId="15" fillId="0" borderId="37" xfId="0" applyFont="1" applyFill="1" applyBorder="1" applyAlignment="1">
      <alignment horizontal="right" vertical="center" wrapText="1"/>
    </xf>
    <xf numFmtId="0" fontId="15" fillId="2" borderId="42" xfId="0" applyFont="1" applyFill="1" applyBorder="1" applyAlignment="1">
      <alignment horizontal="left" vertical="center"/>
    </xf>
    <xf numFmtId="0" fontId="15" fillId="2" borderId="42" xfId="49" applyFont="1" applyFill="1" applyBorder="1"/>
    <xf numFmtId="0" fontId="36" fillId="2" borderId="42" xfId="49" applyFont="1" applyFill="1" applyBorder="1" applyAlignment="1">
      <alignment horizontal="right" vertical="center" wrapText="1"/>
    </xf>
    <xf numFmtId="0" fontId="44" fillId="9" borderId="0" xfId="0" applyFont="1" applyFill="1" applyAlignment="1">
      <alignment horizontal="left" vertical="top" wrapText="1"/>
    </xf>
    <xf numFmtId="0" fontId="42" fillId="2" borderId="0" xfId="49" applyFont="1" applyFill="1" applyAlignment="1">
      <alignment vertical="top" wrapText="1"/>
    </xf>
    <xf numFmtId="0" fontId="45" fillId="2" borderId="0" xfId="49" applyFont="1" applyFill="1" applyAlignment="1">
      <alignment horizontal="center" vertical="center"/>
    </xf>
    <xf numFmtId="181" fontId="34" fillId="2" borderId="37" xfId="49" applyNumberFormat="1" applyFont="1" applyFill="1" applyBorder="1" applyAlignment="1">
      <alignment horizontal="right" vertical="center" wrapText="1"/>
    </xf>
    <xf numFmtId="0" fontId="34" fillId="0" borderId="37" xfId="49" applyFont="1" applyFill="1" applyBorder="1" applyAlignment="1">
      <alignment horizontal="right" vertical="center" wrapText="1"/>
    </xf>
    <xf numFmtId="178" fontId="15" fillId="2" borderId="37" xfId="1" applyNumberFormat="1" applyFont="1" applyFill="1" applyBorder="1" applyAlignment="1">
      <alignment horizontal="right" vertical="center" wrapText="1"/>
    </xf>
    <xf numFmtId="0" fontId="44" fillId="0" borderId="45" xfId="0" applyFont="1" applyBorder="1" applyAlignment="1">
      <alignment horizontal="left" vertical="center"/>
    </xf>
    <xf numFmtId="0" fontId="36" fillId="9" borderId="0" xfId="0" applyFont="1" applyFill="1" applyAlignment="1">
      <alignment horizontal="center"/>
    </xf>
    <xf numFmtId="0" fontId="22" fillId="2" borderId="0" xfId="49" applyFont="1" applyFill="1" applyAlignment="1">
      <alignment vertical="center"/>
    </xf>
    <xf numFmtId="0" fontId="32" fillId="2" borderId="0" xfId="49" applyFont="1" applyFill="1" applyAlignment="1">
      <alignment vertical="center"/>
    </xf>
    <xf numFmtId="0" fontId="33" fillId="7" borderId="37" xfId="49" applyFont="1" applyFill="1" applyBorder="1" applyAlignment="1">
      <alignment vertical="center"/>
    </xf>
    <xf numFmtId="0" fontId="44" fillId="0" borderId="0" xfId="0" applyFont="1" applyAlignment="1">
      <alignment horizontal="left" vertical="center"/>
    </xf>
    <xf numFmtId="0" fontId="26" fillId="2" borderId="0" xfId="49" applyFont="1" applyFill="1" applyAlignment="1">
      <alignment horizontal="center" vertical="center"/>
    </xf>
    <xf numFmtId="10" fontId="15" fillId="2" borderId="37" xfId="1" applyNumberFormat="1" applyFont="1" applyFill="1" applyBorder="1" applyAlignment="1">
      <alignment horizontal="right" vertical="center" wrapText="1"/>
    </xf>
    <xf numFmtId="178" fontId="15" fillId="2" borderId="42" xfId="1" applyNumberFormat="1" applyFont="1" applyFill="1" applyBorder="1" applyAlignment="1">
      <alignment horizontal="right" vertical="center" wrapText="1"/>
    </xf>
    <xf numFmtId="10" fontId="15" fillId="2" borderId="42" xfId="1" applyNumberFormat="1" applyFont="1" applyFill="1" applyBorder="1" applyAlignment="1">
      <alignment horizontal="right" vertical="center" wrapText="1"/>
    </xf>
    <xf numFmtId="43" fontId="11" fillId="2" borderId="37" xfId="1" applyFont="1" applyFill="1" applyBorder="1" applyAlignment="1">
      <alignment horizontal="right" vertical="center" wrapText="1"/>
    </xf>
    <xf numFmtId="43" fontId="15" fillId="0" borderId="37" xfId="1" applyFont="1" applyFill="1" applyBorder="1" applyAlignment="1">
      <alignment horizontal="right" vertical="center" wrapText="1"/>
    </xf>
    <xf numFmtId="0" fontId="11" fillId="0" borderId="37" xfId="49" applyFont="1" applyFill="1" applyBorder="1" applyAlignment="1">
      <alignment horizontal="right" vertical="center" wrapText="1"/>
    </xf>
    <xf numFmtId="0" fontId="11" fillId="2" borderId="37" xfId="49" applyFont="1" applyFill="1" applyBorder="1" applyAlignment="1">
      <alignment horizontal="right" vertical="center" wrapText="1"/>
    </xf>
    <xf numFmtId="0" fontId="36" fillId="2" borderId="37" xfId="0" applyFont="1" applyFill="1" applyBorder="1" applyAlignment="1">
      <alignment vertical="center" wrapText="1"/>
    </xf>
    <xf numFmtId="0" fontId="26" fillId="2" borderId="0" xfId="49" applyFont="1" applyFill="1"/>
    <xf numFmtId="0" fontId="15" fillId="2" borderId="37" xfId="49" applyFont="1" applyFill="1" applyBorder="1" applyAlignment="1">
      <alignment horizontal="right" vertical="center" wrapText="1"/>
    </xf>
    <xf numFmtId="0" fontId="36" fillId="2" borderId="37" xfId="49" applyFont="1" applyFill="1" applyBorder="1" applyAlignment="1">
      <alignment horizontal="left" vertical="center" wrapText="1"/>
    </xf>
    <xf numFmtId="0" fontId="45" fillId="2" borderId="43" xfId="49" applyFont="1" applyFill="1" applyBorder="1" applyAlignment="1">
      <alignment horizontal="left" vertical="top" wrapText="1"/>
    </xf>
    <xf numFmtId="185" fontId="15" fillId="2" borderId="0" xfId="49" applyNumberFormat="1" applyFont="1" applyFill="1"/>
    <xf numFmtId="0" fontId="34" fillId="2" borderId="42" xfId="0" applyFont="1" applyFill="1" applyBorder="1" applyAlignment="1">
      <alignment horizontal="left" vertical="center"/>
    </xf>
    <xf numFmtId="43" fontId="14" fillId="2" borderId="37" xfId="1" applyFont="1" applyFill="1" applyBorder="1" applyAlignment="1">
      <alignment horizontal="right" vertical="center" wrapText="1"/>
    </xf>
    <xf numFmtId="186" fontId="36" fillId="2" borderId="37" xfId="1" applyNumberFormat="1" applyFont="1" applyFill="1" applyBorder="1" applyAlignment="1">
      <alignment horizontal="right" vertical="center" wrapText="1"/>
    </xf>
    <xf numFmtId="0" fontId="37" fillId="2" borderId="0" xfId="49" applyFont="1" applyFill="1" applyAlignment="1">
      <alignment horizontal="left" vertical="top"/>
    </xf>
    <xf numFmtId="0" fontId="45" fillId="2" borderId="0" xfId="0" applyFont="1" applyFill="1" applyAlignment="1">
      <alignment horizontal="left" vertical="top"/>
    </xf>
    <xf numFmtId="0" fontId="36" fillId="2" borderId="37" xfId="1" applyNumberFormat="1" applyFont="1" applyFill="1" applyBorder="1" applyAlignment="1">
      <alignment horizontal="right" vertical="center" wrapText="1"/>
    </xf>
    <xf numFmtId="0" fontId="36" fillId="2" borderId="41" xfId="1" applyNumberFormat="1" applyFont="1" applyFill="1" applyBorder="1" applyAlignment="1">
      <alignment horizontal="right" vertical="center" wrapText="1"/>
    </xf>
    <xf numFmtId="0" fontId="36" fillId="2" borderId="42" xfId="1" applyNumberFormat="1" applyFont="1" applyFill="1" applyBorder="1" applyAlignment="1">
      <alignment horizontal="right" vertical="center" wrapText="1"/>
    </xf>
    <xf numFmtId="0" fontId="36" fillId="2" borderId="0" xfId="49" applyFont="1" applyFill="1" applyAlignment="1">
      <alignment horizontal="left" vertical="center" wrapText="1"/>
    </xf>
    <xf numFmtId="179" fontId="36" fillId="2" borderId="0" xfId="3" applyNumberFormat="1" applyFont="1" applyFill="1" applyBorder="1" applyAlignment="1">
      <alignment horizontal="right" vertical="center" wrapText="1"/>
    </xf>
    <xf numFmtId="179" fontId="36" fillId="0" borderId="37" xfId="3" applyNumberFormat="1" applyFont="1" applyFill="1" applyBorder="1" applyAlignment="1">
      <alignment horizontal="right" vertical="center" wrapText="1"/>
    </xf>
    <xf numFmtId="179" fontId="36" fillId="2" borderId="37" xfId="3" applyNumberFormat="1" applyFont="1" applyFill="1" applyBorder="1" applyAlignment="1">
      <alignment horizontal="right" vertical="center" wrapText="1"/>
    </xf>
    <xf numFmtId="179" fontId="36" fillId="0" borderId="42" xfId="3" applyNumberFormat="1" applyFont="1" applyFill="1" applyBorder="1" applyAlignment="1">
      <alignment horizontal="right" vertical="center" wrapText="1"/>
    </xf>
    <xf numFmtId="179" fontId="36" fillId="2" borderId="42" xfId="3" applyNumberFormat="1" applyFont="1" applyFill="1" applyBorder="1" applyAlignment="1">
      <alignment horizontal="right" vertical="center" wrapText="1"/>
    </xf>
    <xf numFmtId="0" fontId="42" fillId="2" borderId="0" xfId="49" applyFont="1" applyFill="1" applyAlignment="1">
      <alignment vertical="top"/>
    </xf>
    <xf numFmtId="185" fontId="20" fillId="2" borderId="0" xfId="49" applyNumberFormat="1" applyFont="1" applyFill="1"/>
    <xf numFmtId="0" fontId="46" fillId="2" borderId="0" xfId="0" applyFont="1" applyFill="1"/>
    <xf numFmtId="0" fontId="47" fillId="2" borderId="39" xfId="65" applyFont="1" applyFill="1" applyBorder="1" applyAlignment="1">
      <alignment horizontal="center"/>
    </xf>
    <xf numFmtId="0" fontId="11" fillId="2" borderId="40" xfId="65" applyFont="1" applyFill="1" applyBorder="1" applyAlignment="1">
      <alignment vertical="center"/>
    </xf>
    <xf numFmtId="0" fontId="15" fillId="2" borderId="40" xfId="0" applyFont="1" applyFill="1" applyBorder="1" applyAlignment="1">
      <alignment horizontal="left" wrapText="1"/>
    </xf>
    <xf numFmtId="0" fontId="11" fillId="2" borderId="37" xfId="65" applyFont="1" applyFill="1" applyBorder="1" applyAlignment="1">
      <alignment vertical="center"/>
    </xf>
    <xf numFmtId="49" fontId="15" fillId="2" borderId="37" xfId="0" applyNumberFormat="1" applyFont="1" applyFill="1" applyBorder="1" applyAlignment="1">
      <alignment horizontal="left" wrapText="1"/>
    </xf>
    <xf numFmtId="0" fontId="15" fillId="2" borderId="37" xfId="0" applyFont="1" applyFill="1" applyBorder="1" applyAlignment="1">
      <alignment horizontal="left" wrapText="1"/>
    </xf>
    <xf numFmtId="0" fontId="11" fillId="2" borderId="37" xfId="65" applyFont="1" applyFill="1" applyBorder="1" applyAlignment="1">
      <alignment horizontal="left" vertical="center"/>
    </xf>
    <xf numFmtId="0" fontId="11" fillId="2" borderId="42" xfId="65" applyFont="1" applyFill="1" applyBorder="1" applyAlignment="1">
      <alignment vertical="center"/>
    </xf>
    <xf numFmtId="0" fontId="15" fillId="2" borderId="42" xfId="0" applyFont="1" applyFill="1" applyBorder="1" applyAlignment="1">
      <alignment horizontal="left" wrapText="1"/>
    </xf>
    <xf numFmtId="0" fontId="48" fillId="2" borderId="0" xfId="0" applyFont="1" applyFill="1" applyAlignment="1">
      <alignment vertical="center"/>
    </xf>
    <xf numFmtId="0" fontId="49" fillId="2" borderId="0" xfId="0" applyFont="1" applyFill="1" applyAlignment="1">
      <alignment horizontal="left" wrapText="1"/>
    </xf>
    <xf numFmtId="0" fontId="47" fillId="2" borderId="39" xfId="0" applyFont="1" applyFill="1" applyBorder="1" applyAlignment="1">
      <alignment horizontal="center"/>
    </xf>
    <xf numFmtId="0" fontId="11" fillId="2" borderId="40" xfId="0" applyFont="1" applyFill="1" applyBorder="1" applyAlignment="1">
      <alignment horizontal="left"/>
    </xf>
    <xf numFmtId="0" fontId="15" fillId="2" borderId="40" xfId="0" applyFont="1" applyFill="1" applyBorder="1" applyAlignment="1">
      <alignment horizontal="left"/>
    </xf>
    <xf numFmtId="0" fontId="11" fillId="2" borderId="37" xfId="0" applyFont="1" applyFill="1" applyBorder="1" applyAlignment="1">
      <alignment horizontal="left"/>
    </xf>
    <xf numFmtId="0" fontId="11" fillId="2" borderId="42" xfId="0" applyFont="1" applyFill="1" applyBorder="1" applyAlignment="1">
      <alignment horizontal="left"/>
    </xf>
    <xf numFmtId="0" fontId="11" fillId="2" borderId="37" xfId="0" applyFont="1" applyFill="1" applyBorder="1" applyAlignment="1" quotePrefix="1">
      <alignment horizontal="left" vertical="center" wrapText="1"/>
    </xf>
    <xf numFmtId="0" fontId="15" fillId="2" borderId="37" xfId="0" applyFont="1" applyFill="1" applyBorder="1" applyAlignment="1" quotePrefix="1">
      <alignment horizontal="left" vertical="center" wrapText="1"/>
    </xf>
    <xf numFmtId="0" fontId="11" fillId="2" borderId="37" xfId="0" applyFont="1" applyFill="1" applyBorder="1" applyAlignment="1" quotePrefix="1">
      <alignment horizontal="left" vertical="center"/>
    </xf>
    <xf numFmtId="0" fontId="11" fillId="2" borderId="42" xfId="0" applyFont="1" applyFill="1" applyBorder="1" applyAlignment="1" quotePrefix="1">
      <alignment horizontal="left" vertical="center"/>
    </xf>
    <xf numFmtId="0" fontId="15" fillId="2" borderId="37" xfId="0" applyFont="1" applyFill="1" applyBorder="1" applyAlignment="1" quotePrefix="1">
      <alignment horizontal="left" vertical="center"/>
    </xf>
    <xf numFmtId="0" fontId="36" fillId="2" borderId="37" xfId="0" applyFont="1" applyFill="1" applyBorder="1" applyAlignment="1" quotePrefix="1">
      <alignment horizontal="left" vertical="center"/>
    </xf>
    <xf numFmtId="0" fontId="15" fillId="0" borderId="37" xfId="0" applyFont="1" applyBorder="1" quotePrefix="1"/>
    <xf numFmtId="0" fontId="15" fillId="2" borderId="42" xfId="0" applyFont="1" applyFill="1" applyBorder="1" applyAlignment="1" quotePrefix="1">
      <alignment horizontal="left" vertical="center"/>
    </xf>
    <xf numFmtId="0" fontId="36" fillId="2" borderId="42" xfId="0" applyFont="1" applyFill="1" applyBorder="1" applyAlignment="1" quotePrefix="1">
      <alignment horizontal="left" vertical="center"/>
    </xf>
    <xf numFmtId="0" fontId="15" fillId="2" borderId="42" xfId="0" applyFont="1" applyFill="1" applyBorder="1" applyAlignment="1" quotePrefix="1">
      <alignment horizontal="left" vertical="center" wrapText="1"/>
    </xf>
  </cellXfs>
  <cellStyles count="6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百分比 2" xfId="50"/>
    <cellStyle name="常规 5 2" xfId="51"/>
    <cellStyle name="Normal 2 2" xfId="52"/>
    <cellStyle name="常规 2 2 2" xfId="53"/>
    <cellStyle name="常规 3 2" xfId="54"/>
    <cellStyle name="Normal 2" xfId="55"/>
    <cellStyle name="常规 2 2" xfId="56"/>
    <cellStyle name="常规 2 3" xfId="57"/>
    <cellStyle name="Normal 2 2 2" xfId="58"/>
    <cellStyle name="Normal 2 3" xfId="59"/>
    <cellStyle name="常规 2" xfId="60"/>
    <cellStyle name="常规 3" xfId="61"/>
    <cellStyle name="常规 4" xfId="62"/>
    <cellStyle name="常规 4 2" xfId="63"/>
    <cellStyle name="常规 5" xfId="64"/>
    <cellStyle name="常规 7" xfId="65"/>
    <cellStyle name="千位分隔 2" xfId="66"/>
    <cellStyle name="千位分隔 2 2" xfId="67"/>
    <cellStyle name="千位分隔 3" xfId="6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38100</xdr:rowOff>
    </xdr:from>
    <xdr:to>
      <xdr:col>0</xdr:col>
      <xdr:colOff>1539240</xdr:colOff>
      <xdr:row>0</xdr:row>
      <xdr:rowOff>441960</xdr:rowOff>
    </xdr:to>
    <xdr:pic>
      <xdr:nvPicPr>
        <xdr:cNvPr id="2" name="Picture 4"/>
        <xdr:cNvPicPr>
          <a:picLocks noChangeAspect="1" noChangeArrowheads="1"/>
        </xdr:cNvPicPr>
      </xdr:nvPicPr>
      <xdr:blipFill>
        <a:blip r:embed="rId1" cstate="print"/>
        <a:srcRect/>
        <a:stretch>
          <a:fillRect/>
        </a:stretch>
      </xdr:blipFill>
      <xdr:spPr>
        <a:xfrm>
          <a:off x="0" y="38100"/>
          <a:ext cx="1539240" cy="403860"/>
        </a:xfrm>
        <a:prstGeom prst="rect">
          <a:avLst/>
        </a:prstGeom>
        <a:noFill/>
        <a:ln w="9525">
          <a:noFill/>
          <a:miter lim="800000"/>
          <a:headEnd/>
          <a:tailEnd/>
        </a:ln>
      </xdr:spPr>
    </xdr:pic>
    <xdr:clientData/>
  </xdr:twoCellAnchor>
  <xdr:twoCellAnchor editAs="oneCell">
    <xdr:from>
      <xdr:col>0</xdr:col>
      <xdr:colOff>0</xdr:colOff>
      <xdr:row>0</xdr:row>
      <xdr:rowOff>38100</xdr:rowOff>
    </xdr:from>
    <xdr:to>
      <xdr:col>0</xdr:col>
      <xdr:colOff>1539240</xdr:colOff>
      <xdr:row>0</xdr:row>
      <xdr:rowOff>441960</xdr:rowOff>
    </xdr:to>
    <xdr:pic>
      <xdr:nvPicPr>
        <xdr:cNvPr id="3" name="Picture 4"/>
        <xdr:cNvPicPr>
          <a:picLocks noChangeAspect="1" noChangeArrowheads="1"/>
        </xdr:cNvPicPr>
      </xdr:nvPicPr>
      <xdr:blipFill>
        <a:blip r:embed="rId1" cstate="print"/>
        <a:srcRect/>
        <a:stretch>
          <a:fillRect/>
        </a:stretch>
      </xdr:blipFill>
      <xdr:spPr>
        <a:xfrm>
          <a:off x="0" y="38100"/>
          <a:ext cx="1539240" cy="403860"/>
        </a:xfrm>
        <a:prstGeom prst="rect">
          <a:avLst/>
        </a:prstGeom>
        <a:noFill/>
        <a:ln w="9525">
          <a:noFill/>
          <a:miter lim="800000"/>
          <a:headEnd/>
          <a:tailEnd/>
        </a:ln>
      </xdr:spPr>
    </xdr:pic>
    <xdr:clientData/>
  </xdr:twoCellAnchor>
  <xdr:twoCellAnchor editAs="oneCell">
    <xdr:from>
      <xdr:col>0</xdr:col>
      <xdr:colOff>0</xdr:colOff>
      <xdr:row>0</xdr:row>
      <xdr:rowOff>38100</xdr:rowOff>
    </xdr:from>
    <xdr:to>
      <xdr:col>0</xdr:col>
      <xdr:colOff>1539240</xdr:colOff>
      <xdr:row>0</xdr:row>
      <xdr:rowOff>441960</xdr:rowOff>
    </xdr:to>
    <xdr:pic>
      <xdr:nvPicPr>
        <xdr:cNvPr id="4" name="Picture 4"/>
        <xdr:cNvPicPr>
          <a:picLocks noChangeAspect="1" noChangeArrowheads="1"/>
        </xdr:cNvPicPr>
      </xdr:nvPicPr>
      <xdr:blipFill>
        <a:blip r:embed="rId1" cstate="print"/>
        <a:srcRect/>
        <a:stretch>
          <a:fillRect/>
        </a:stretch>
      </xdr:blipFill>
      <xdr:spPr>
        <a:xfrm>
          <a:off x="0" y="38100"/>
          <a:ext cx="1539240" cy="403860"/>
        </a:xfrm>
        <a:prstGeom prst="rect">
          <a:avLst/>
        </a:prstGeom>
        <a:noFill/>
        <a:ln w="9525">
          <a:noFill/>
          <a:miter lim="800000"/>
          <a:headEnd/>
          <a:tailEnd/>
        </a:ln>
      </xdr:spPr>
    </xdr:pic>
    <xdr:clientData/>
  </xdr:twoCellAnchor>
  <xdr:twoCellAnchor editAs="oneCell">
    <xdr:from>
      <xdr:col>0</xdr:col>
      <xdr:colOff>0</xdr:colOff>
      <xdr:row>0</xdr:row>
      <xdr:rowOff>38100</xdr:rowOff>
    </xdr:from>
    <xdr:to>
      <xdr:col>0</xdr:col>
      <xdr:colOff>1539240</xdr:colOff>
      <xdr:row>0</xdr:row>
      <xdr:rowOff>441960</xdr:rowOff>
    </xdr:to>
    <xdr:pic>
      <xdr:nvPicPr>
        <xdr:cNvPr id="5" name="Picture 4"/>
        <xdr:cNvPicPr>
          <a:picLocks noChangeAspect="1" noChangeArrowheads="1"/>
        </xdr:cNvPicPr>
      </xdr:nvPicPr>
      <xdr:blipFill>
        <a:blip r:embed="rId1" cstate="print"/>
        <a:srcRect/>
        <a:stretch>
          <a:fillRect/>
        </a:stretch>
      </xdr:blipFill>
      <xdr:spPr>
        <a:xfrm>
          <a:off x="0" y="38100"/>
          <a:ext cx="1539240" cy="4038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642110" cy="403860"/>
    <xdr:pic>
      <xdr:nvPicPr>
        <xdr:cNvPr id="2" name="Picture 4"/>
        <xdr:cNvPicPr>
          <a:picLocks noChangeAspect="1" noChangeArrowheads="1"/>
        </xdr:cNvPicPr>
      </xdr:nvPicPr>
      <xdr:blipFill>
        <a:blip r:embed="rId1" cstate="print"/>
        <a:srcRect/>
        <a:stretch>
          <a:fillRect/>
        </a:stretch>
      </xdr:blipFill>
      <xdr:spPr>
        <a:xfrm>
          <a:off x="0" y="0"/>
          <a:ext cx="1642110" cy="403860"/>
        </a:xfrm>
        <a:prstGeom prst="rect">
          <a:avLst/>
        </a:prstGeom>
        <a:noFill/>
        <a:ln w="9525">
          <a:noFill/>
          <a:miter lim="800000"/>
          <a:headEnd/>
          <a:tailEnd/>
        </a:ln>
      </xdr:spPr>
    </xdr:pic>
    <xdr:clientData/>
  </xdr:oneCellAnchor>
  <xdr:twoCellAnchor editAs="oneCell">
    <xdr:from>
      <xdr:col>0</xdr:col>
      <xdr:colOff>0</xdr:colOff>
      <xdr:row>0</xdr:row>
      <xdr:rowOff>0</xdr:rowOff>
    </xdr:from>
    <xdr:to>
      <xdr:col>0</xdr:col>
      <xdr:colOff>1642110</xdr:colOff>
      <xdr:row>0</xdr:row>
      <xdr:rowOff>403860</xdr:rowOff>
    </xdr:to>
    <xdr:pic>
      <xdr:nvPicPr>
        <xdr:cNvPr id="3" name="Picture 4"/>
        <xdr:cNvPicPr>
          <a:picLocks noChangeAspect="1" noChangeArrowheads="1"/>
        </xdr:cNvPicPr>
      </xdr:nvPicPr>
      <xdr:blipFill>
        <a:blip r:embed="rId1" cstate="print"/>
        <a:srcRect/>
        <a:stretch>
          <a:fillRect/>
        </a:stretch>
      </xdr:blipFill>
      <xdr:spPr>
        <a:xfrm>
          <a:off x="0" y="0"/>
          <a:ext cx="1642110" cy="4038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82826</xdr:colOff>
      <xdr:row>0</xdr:row>
      <xdr:rowOff>4970</xdr:rowOff>
    </xdr:from>
    <xdr:to>
      <xdr:col>0</xdr:col>
      <xdr:colOff>1524000</xdr:colOff>
      <xdr:row>0</xdr:row>
      <xdr:rowOff>389283</xdr:rowOff>
    </xdr:to>
    <xdr:pic>
      <xdr:nvPicPr>
        <xdr:cNvPr id="2" name="Picture 4"/>
        <xdr:cNvPicPr>
          <a:picLocks noChangeAspect="1" noChangeArrowheads="1"/>
        </xdr:cNvPicPr>
      </xdr:nvPicPr>
      <xdr:blipFill>
        <a:blip r:embed="rId1" cstate="print"/>
        <a:srcRect/>
        <a:stretch>
          <a:fillRect/>
        </a:stretch>
      </xdr:blipFill>
      <xdr:spPr>
        <a:xfrm>
          <a:off x="82550" y="4445"/>
          <a:ext cx="1441450" cy="38481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57150</xdr:rowOff>
    </xdr:from>
    <xdr:to>
      <xdr:col>1</xdr:col>
      <xdr:colOff>1152525</xdr:colOff>
      <xdr:row>0</xdr:row>
      <xdr:rowOff>419100</xdr:rowOff>
    </xdr:to>
    <xdr:pic>
      <xdr:nvPicPr>
        <xdr:cNvPr id="2" name="Picture 4"/>
        <xdr:cNvPicPr>
          <a:picLocks noChangeAspect="1" noChangeArrowheads="1"/>
        </xdr:cNvPicPr>
      </xdr:nvPicPr>
      <xdr:blipFill>
        <a:blip r:embed="rId1" cstate="print"/>
        <a:srcRect/>
        <a:stretch>
          <a:fillRect/>
        </a:stretch>
      </xdr:blipFill>
      <xdr:spPr>
        <a:xfrm>
          <a:off x="104775" y="57150"/>
          <a:ext cx="1352550" cy="361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133350</xdr:rowOff>
    </xdr:from>
    <xdr:to>
      <xdr:col>1</xdr:col>
      <xdr:colOff>1000125</xdr:colOff>
      <xdr:row>0</xdr:row>
      <xdr:rowOff>495300</xdr:rowOff>
    </xdr:to>
    <xdr:pic>
      <xdr:nvPicPr>
        <xdr:cNvPr id="3" name="Picture 4"/>
        <xdr:cNvPicPr>
          <a:picLocks noChangeAspect="1" noChangeArrowheads="1"/>
        </xdr:cNvPicPr>
      </xdr:nvPicPr>
      <xdr:blipFill>
        <a:blip r:embed="rId1" cstate="print"/>
        <a:srcRect/>
        <a:stretch>
          <a:fillRect/>
        </a:stretch>
      </xdr:blipFill>
      <xdr:spPr>
        <a:xfrm>
          <a:off x="66675" y="133350"/>
          <a:ext cx="1352550" cy="361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133350</xdr:rowOff>
    </xdr:from>
    <xdr:to>
      <xdr:col>1</xdr:col>
      <xdr:colOff>914400</xdr:colOff>
      <xdr:row>0</xdr:row>
      <xdr:rowOff>495300</xdr:rowOff>
    </xdr:to>
    <xdr:pic>
      <xdr:nvPicPr>
        <xdr:cNvPr id="2" name="Picture 4"/>
        <xdr:cNvPicPr>
          <a:picLocks noChangeAspect="1" noChangeArrowheads="1"/>
        </xdr:cNvPicPr>
      </xdr:nvPicPr>
      <xdr:blipFill>
        <a:blip r:embed="rId1" cstate="print"/>
        <a:srcRect/>
        <a:stretch>
          <a:fillRect/>
        </a:stretch>
      </xdr:blipFill>
      <xdr:spPr>
        <a:xfrm>
          <a:off x="66675" y="133350"/>
          <a:ext cx="135255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selection activeCell="A4" sqref="A4"/>
    </sheetView>
  </sheetViews>
  <sheetFormatPr defaultColWidth="9" defaultRowHeight="14.25"/>
  <cols>
    <col min="1" max="1" width="24.25" customWidth="1"/>
    <col min="2" max="11" width="11.125" customWidth="1"/>
    <col min="12" max="12" width="22" customWidth="1"/>
  </cols>
  <sheetData>
    <row r="1" customFormat="1" ht="39" customHeight="1" spans="1:12">
      <c r="A1" s="135" t="s">
        <v>0</v>
      </c>
      <c r="B1" s="135"/>
      <c r="C1" s="135"/>
      <c r="D1" s="135"/>
      <c r="E1" s="135"/>
      <c r="F1" s="135"/>
      <c r="G1" s="135"/>
      <c r="H1" s="135"/>
      <c r="I1" s="135"/>
      <c r="J1" s="135"/>
      <c r="K1" s="135"/>
      <c r="L1" s="136" t="s">
        <v>1</v>
      </c>
    </row>
    <row r="2" customFormat="1" ht="7.15" customHeight="1" spans="2:8">
      <c r="B2" s="362"/>
      <c r="C2" s="362"/>
      <c r="D2" s="362"/>
      <c r="E2" s="362"/>
      <c r="F2" s="362"/>
      <c r="G2" s="362"/>
      <c r="H2" s="362"/>
    </row>
    <row r="3" customFormat="1" ht="22.9" customHeight="1" spans="1:11">
      <c r="A3" s="363" t="s">
        <v>2</v>
      </c>
      <c r="B3" s="363"/>
      <c r="C3" s="363"/>
      <c r="D3" s="363"/>
      <c r="E3" s="363"/>
      <c r="F3" s="363"/>
      <c r="G3" s="363"/>
      <c r="H3" s="363"/>
      <c r="I3" s="363"/>
      <c r="J3" s="363"/>
      <c r="K3" s="363"/>
    </row>
    <row r="4" customFormat="1" ht="50.25" customHeight="1" spans="1:11">
      <c r="A4" s="364" t="s">
        <v>3</v>
      </c>
      <c r="B4" s="365" t="s">
        <v>4</v>
      </c>
      <c r="C4" s="365"/>
      <c r="D4" s="365"/>
      <c r="E4" s="365"/>
      <c r="F4" s="365"/>
      <c r="G4" s="365"/>
      <c r="H4" s="365"/>
      <c r="I4" s="365"/>
      <c r="J4" s="365"/>
      <c r="K4" s="365"/>
    </row>
    <row r="5" customFormat="1" ht="15.75" customHeight="1" spans="1:11">
      <c r="A5" s="366" t="s">
        <v>5</v>
      </c>
      <c r="B5" s="367" t="s">
        <v>6</v>
      </c>
      <c r="C5" s="367"/>
      <c r="D5" s="367"/>
      <c r="E5" s="367"/>
      <c r="F5" s="367"/>
      <c r="G5" s="367"/>
      <c r="H5" s="367"/>
      <c r="I5" s="367"/>
      <c r="J5" s="367"/>
      <c r="K5" s="367"/>
    </row>
    <row r="6" customFormat="1" ht="30" customHeight="1" spans="1:11">
      <c r="A6" s="366" t="s">
        <v>7</v>
      </c>
      <c r="B6" s="368" t="s">
        <v>8</v>
      </c>
      <c r="C6" s="368"/>
      <c r="D6" s="368"/>
      <c r="E6" s="368"/>
      <c r="F6" s="368"/>
      <c r="G6" s="368"/>
      <c r="H6" s="368"/>
      <c r="I6" s="368"/>
      <c r="J6" s="368"/>
      <c r="K6" s="368"/>
    </row>
    <row r="7" customFormat="1" ht="46.5" customHeight="1" spans="1:11">
      <c r="A7" s="369" t="s">
        <v>9</v>
      </c>
      <c r="B7" s="368" t="s">
        <v>10</v>
      </c>
      <c r="C7" s="368"/>
      <c r="D7" s="368"/>
      <c r="E7" s="368"/>
      <c r="F7" s="368"/>
      <c r="G7" s="368"/>
      <c r="H7" s="368"/>
      <c r="I7" s="368"/>
      <c r="J7" s="368"/>
      <c r="K7" s="368"/>
    </row>
    <row r="8" customFormat="1" ht="46.5" customHeight="1" spans="1:11">
      <c r="A8" s="369"/>
      <c r="B8" s="368" t="s">
        <v>11</v>
      </c>
      <c r="C8" s="368"/>
      <c r="D8" s="368"/>
      <c r="E8" s="368"/>
      <c r="F8" s="368"/>
      <c r="G8" s="368"/>
      <c r="H8" s="368"/>
      <c r="I8" s="368"/>
      <c r="J8" s="368"/>
      <c r="K8" s="368"/>
    </row>
    <row r="9" customFormat="1" customHeight="1" spans="1:11">
      <c r="A9" s="369"/>
      <c r="B9" s="368" t="s">
        <v>12</v>
      </c>
      <c r="C9" s="368"/>
      <c r="D9" s="368"/>
      <c r="E9" s="368"/>
      <c r="F9" s="368"/>
      <c r="G9" s="368"/>
      <c r="H9" s="368"/>
      <c r="I9" s="368"/>
      <c r="J9" s="368"/>
      <c r="K9" s="368"/>
    </row>
    <row r="10" customFormat="1" customHeight="1" spans="1:11">
      <c r="A10" s="369"/>
      <c r="B10" s="368" t="s">
        <v>13</v>
      </c>
      <c r="C10" s="368"/>
      <c r="D10" s="368"/>
      <c r="E10" s="368"/>
      <c r="F10" s="368"/>
      <c r="G10" s="368"/>
      <c r="H10" s="368"/>
      <c r="I10" s="368"/>
      <c r="J10" s="368"/>
      <c r="K10" s="368"/>
    </row>
    <row r="11" customFormat="1" customHeight="1" spans="1:11">
      <c r="A11" s="369"/>
      <c r="B11" s="368" t="s">
        <v>14</v>
      </c>
      <c r="C11" s="368"/>
      <c r="D11" s="368"/>
      <c r="E11" s="368"/>
      <c r="F11" s="368"/>
      <c r="G11" s="368"/>
      <c r="H11" s="368"/>
      <c r="I11" s="368"/>
      <c r="J11" s="368"/>
      <c r="K11" s="368"/>
    </row>
    <row r="12" customFormat="1" customHeight="1" spans="1:11">
      <c r="A12" s="369"/>
      <c r="B12" s="368" t="s">
        <v>15</v>
      </c>
      <c r="C12" s="368"/>
      <c r="D12" s="368"/>
      <c r="E12" s="368"/>
      <c r="F12" s="368"/>
      <c r="G12" s="368"/>
      <c r="H12" s="368"/>
      <c r="I12" s="368"/>
      <c r="J12" s="368"/>
      <c r="K12" s="368"/>
    </row>
    <row r="13" customFormat="1" ht="15.75" customHeight="1" spans="1:11">
      <c r="A13" s="366" t="s">
        <v>16</v>
      </c>
      <c r="B13" s="368" t="s">
        <v>17</v>
      </c>
      <c r="C13" s="368"/>
      <c r="D13" s="368"/>
      <c r="E13" s="368"/>
      <c r="F13" s="368"/>
      <c r="G13" s="368"/>
      <c r="H13" s="368"/>
      <c r="I13" s="368"/>
      <c r="J13" s="368"/>
      <c r="K13" s="368"/>
    </row>
    <row r="14" customFormat="1" ht="44.25" customHeight="1" spans="1:11">
      <c r="A14" s="366" t="s">
        <v>18</v>
      </c>
      <c r="B14" s="368" t="s">
        <v>19</v>
      </c>
      <c r="C14" s="368"/>
      <c r="D14" s="368"/>
      <c r="E14" s="368"/>
      <c r="F14" s="368"/>
      <c r="G14" s="368"/>
      <c r="H14" s="368"/>
      <c r="I14" s="368"/>
      <c r="J14" s="368"/>
      <c r="K14" s="368"/>
    </row>
    <row r="15" customFormat="1" ht="16.5" customHeight="1" spans="1:11">
      <c r="A15" s="370" t="s">
        <v>20</v>
      </c>
      <c r="B15" s="371" t="s">
        <v>21</v>
      </c>
      <c r="C15" s="371"/>
      <c r="D15" s="371"/>
      <c r="E15" s="371"/>
      <c r="F15" s="371"/>
      <c r="G15" s="371"/>
      <c r="H15" s="371"/>
      <c r="I15" s="371"/>
      <c r="J15" s="371"/>
      <c r="K15" s="371"/>
    </row>
    <row r="16" customFormat="1" ht="7.9" customHeight="1" spans="1:11">
      <c r="A16" s="372"/>
      <c r="B16" s="373"/>
      <c r="C16" s="373"/>
      <c r="D16" s="373"/>
      <c r="E16" s="373"/>
      <c r="F16" s="373"/>
      <c r="G16" s="373"/>
      <c r="H16" s="373"/>
      <c r="I16" s="373"/>
      <c r="J16" s="373"/>
      <c r="K16" s="373"/>
    </row>
    <row r="17" customFormat="1" ht="24.6" customHeight="1" spans="1:11">
      <c r="A17" s="374" t="s">
        <v>22</v>
      </c>
      <c r="B17" s="374"/>
      <c r="C17" s="374"/>
      <c r="D17" s="374"/>
      <c r="E17" s="374"/>
      <c r="F17" s="374"/>
      <c r="G17" s="374"/>
      <c r="H17" s="374"/>
      <c r="I17" s="374"/>
      <c r="J17" s="374"/>
      <c r="K17" s="374"/>
    </row>
    <row r="18" customFormat="1" ht="15.75" spans="1:11">
      <c r="A18" s="375" t="s">
        <v>23</v>
      </c>
      <c r="B18" s="375"/>
      <c r="C18" s="376" t="s">
        <v>24</v>
      </c>
      <c r="D18" s="376"/>
      <c r="E18" s="376"/>
      <c r="F18" s="376"/>
      <c r="G18" s="376"/>
      <c r="H18" s="376"/>
      <c r="I18" s="376"/>
      <c r="J18" s="376"/>
      <c r="K18" s="376"/>
    </row>
    <row r="19" customFormat="1" ht="15" spans="1:11">
      <c r="A19" s="377" t="s">
        <v>25</v>
      </c>
      <c r="B19" s="377"/>
      <c r="C19" s="231" t="s">
        <v>26</v>
      </c>
      <c r="D19" s="231"/>
      <c r="E19" s="231"/>
      <c r="F19" s="231"/>
      <c r="G19" s="231"/>
      <c r="H19" s="231"/>
      <c r="I19" s="231"/>
      <c r="J19" s="231"/>
      <c r="K19" s="231"/>
    </row>
    <row r="20" customFormat="1" ht="15" spans="1:11">
      <c r="A20" s="377" t="s">
        <v>27</v>
      </c>
      <c r="B20" s="377"/>
      <c r="C20" s="231" t="s">
        <v>28</v>
      </c>
      <c r="D20" s="231"/>
      <c r="E20" s="231"/>
      <c r="F20" s="231"/>
      <c r="G20" s="231"/>
      <c r="H20" s="231"/>
      <c r="I20" s="231"/>
      <c r="J20" s="231"/>
      <c r="K20" s="231"/>
    </row>
    <row r="21" customFormat="1" ht="15" spans="1:11">
      <c r="A21" s="377" t="s">
        <v>29</v>
      </c>
      <c r="B21" s="377"/>
      <c r="C21" s="231" t="s">
        <v>30</v>
      </c>
      <c r="D21" s="231"/>
      <c r="E21" s="231"/>
      <c r="F21" s="231"/>
      <c r="G21" s="231"/>
      <c r="H21" s="231"/>
      <c r="I21" s="231"/>
      <c r="J21" s="231"/>
      <c r="K21" s="231"/>
    </row>
    <row r="22" customFormat="1" ht="15" spans="1:11">
      <c r="A22" s="377" t="s">
        <v>31</v>
      </c>
      <c r="B22" s="377"/>
      <c r="C22" s="231" t="s">
        <v>32</v>
      </c>
      <c r="D22" s="231"/>
      <c r="E22" s="231"/>
      <c r="F22" s="231"/>
      <c r="G22" s="231"/>
      <c r="H22" s="231"/>
      <c r="I22" s="231"/>
      <c r="J22" s="231"/>
      <c r="K22" s="231"/>
    </row>
    <row r="23" customFormat="1" ht="30.75" customHeight="1" spans="1:11">
      <c r="A23" s="377" t="s">
        <v>33</v>
      </c>
      <c r="B23" s="377"/>
      <c r="C23" s="371" t="s">
        <v>34</v>
      </c>
      <c r="D23" s="371"/>
      <c r="E23" s="371"/>
      <c r="F23" s="371"/>
      <c r="G23" s="371"/>
      <c r="H23" s="371"/>
      <c r="I23" s="371"/>
      <c r="J23" s="371"/>
      <c r="K23" s="371"/>
    </row>
    <row r="24" customFormat="1" ht="30.75" customHeight="1" spans="1:11">
      <c r="A24" s="378" t="s">
        <v>35</v>
      </c>
      <c r="B24" s="378"/>
      <c r="C24" s="371" t="s">
        <v>36</v>
      </c>
      <c r="D24" s="371"/>
      <c r="E24" s="371"/>
      <c r="F24" s="371"/>
      <c r="G24" s="371"/>
      <c r="H24" s="371"/>
      <c r="I24" s="371"/>
      <c r="J24" s="371"/>
      <c r="K24" s="371"/>
    </row>
    <row r="25" ht="15"/>
  </sheetData>
  <mergeCells count="30">
    <mergeCell ref="A1:K1"/>
    <mergeCell ref="A3:K3"/>
    <mergeCell ref="B4:K4"/>
    <mergeCell ref="B5:K5"/>
    <mergeCell ref="B6:K6"/>
    <mergeCell ref="B7:K7"/>
    <mergeCell ref="B8:K8"/>
    <mergeCell ref="B9:K9"/>
    <mergeCell ref="B10:K10"/>
    <mergeCell ref="B11:K11"/>
    <mergeCell ref="B12:K12"/>
    <mergeCell ref="B13:K13"/>
    <mergeCell ref="B14:K14"/>
    <mergeCell ref="B15:K15"/>
    <mergeCell ref="A17:K17"/>
    <mergeCell ref="A18:B18"/>
    <mergeCell ref="C18:K18"/>
    <mergeCell ref="A19:B19"/>
    <mergeCell ref="C19:K19"/>
    <mergeCell ref="A20:B20"/>
    <mergeCell ref="C20:K20"/>
    <mergeCell ref="A21:B21"/>
    <mergeCell ref="C21:K21"/>
    <mergeCell ref="A22:B22"/>
    <mergeCell ref="C22:K22"/>
    <mergeCell ref="A23:B23"/>
    <mergeCell ref="C23:K23"/>
    <mergeCell ref="A24:B24"/>
    <mergeCell ref="C24:K24"/>
    <mergeCell ref="A7:A12"/>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E180"/>
  <sheetViews>
    <sheetView topLeftCell="A11" workbookViewId="0">
      <selection activeCell="A38" sqref="A38:G38"/>
    </sheetView>
  </sheetViews>
  <sheetFormatPr defaultColWidth="9.125" defaultRowHeight="13.5"/>
  <cols>
    <col min="1" max="1" width="23.375" style="264" customWidth="1"/>
    <col min="2" max="2" width="32.75" style="264" customWidth="1"/>
    <col min="3" max="3" width="31.5" style="264" customWidth="1"/>
    <col min="4" max="4" width="20.125" style="264" customWidth="1"/>
    <col min="5" max="7" width="21.5" style="264" customWidth="1"/>
    <col min="8" max="8" width="18.125" style="265" customWidth="1"/>
    <col min="9" max="9" width="23.625" style="265" customWidth="1"/>
    <col min="10" max="16384" width="9.125" style="265"/>
  </cols>
  <sheetData>
    <row r="1" ht="34.15" customHeight="1" spans="1:9">
      <c r="A1" s="135" t="s">
        <v>0</v>
      </c>
      <c r="B1" s="135"/>
      <c r="C1" s="135"/>
      <c r="D1" s="135"/>
      <c r="E1" s="135"/>
      <c r="F1" s="135"/>
      <c r="G1" s="135"/>
      <c r="H1" s="135"/>
      <c r="I1" s="136" t="s">
        <v>1</v>
      </c>
    </row>
    <row r="2" ht="25.5" customHeight="1" spans="1:9">
      <c r="A2" s="7" t="s">
        <v>37</v>
      </c>
      <c r="B2" s="266"/>
      <c r="C2" s="267"/>
      <c r="D2" s="267"/>
      <c r="E2" s="267"/>
      <c r="F2" s="267"/>
      <c r="G2" s="267"/>
      <c r="H2" s="267"/>
      <c r="I2" s="314"/>
    </row>
    <row r="3" ht="25.5" customHeight="1" spans="1:9">
      <c r="A3" s="267"/>
      <c r="B3" s="266"/>
      <c r="C3" s="267"/>
      <c r="D3" s="267"/>
      <c r="E3" s="267"/>
      <c r="F3" s="267"/>
      <c r="G3" s="267"/>
      <c r="H3" s="267"/>
      <c r="I3" s="314"/>
    </row>
    <row r="4" ht="15.75" customHeight="1" spans="1:8">
      <c r="A4" s="150" t="s">
        <v>38</v>
      </c>
      <c r="B4" s="150"/>
      <c r="C4" s="150"/>
      <c r="D4" s="150"/>
      <c r="E4" s="150"/>
      <c r="F4" s="150"/>
      <c r="G4" s="150"/>
      <c r="H4" s="150"/>
    </row>
    <row r="5" ht="15.75" spans="1:8">
      <c r="A5" s="268" t="s">
        <v>39</v>
      </c>
      <c r="B5" s="268"/>
      <c r="C5" s="140" t="s">
        <v>40</v>
      </c>
      <c r="D5" s="269">
        <v>2022</v>
      </c>
      <c r="E5" s="269">
        <v>2021</v>
      </c>
      <c r="F5" s="269">
        <v>2020</v>
      </c>
      <c r="G5" s="269">
        <v>2019</v>
      </c>
      <c r="H5" s="270"/>
    </row>
    <row r="6" ht="15" spans="1:8">
      <c r="A6" s="379" t="s">
        <v>41</v>
      </c>
      <c r="B6" s="271"/>
      <c r="C6" s="272" t="s">
        <v>42</v>
      </c>
      <c r="D6" s="273">
        <v>14.67</v>
      </c>
      <c r="E6" s="273">
        <v>14.2</v>
      </c>
      <c r="F6" s="274">
        <v>10.92</v>
      </c>
      <c r="G6" s="274">
        <v>7.25</v>
      </c>
      <c r="H6" s="270"/>
    </row>
    <row r="7" ht="15" customHeight="1" spans="1:8">
      <c r="A7" s="380" t="s">
        <v>43</v>
      </c>
      <c r="B7" s="275"/>
      <c r="C7" s="272" t="s">
        <v>42</v>
      </c>
      <c r="D7" s="273">
        <v>4.89</v>
      </c>
      <c r="E7" s="274">
        <v>3.35</v>
      </c>
      <c r="F7" s="274">
        <v>0.96</v>
      </c>
      <c r="G7" s="188">
        <v>0.95</v>
      </c>
      <c r="H7" s="270"/>
    </row>
    <row r="8" ht="16.5" spans="1:8">
      <c r="A8" s="381" t="s">
        <v>44</v>
      </c>
      <c r="B8" s="277"/>
      <c r="C8" s="272" t="s">
        <v>45</v>
      </c>
      <c r="D8" s="188">
        <v>12.75</v>
      </c>
      <c r="E8" s="188">
        <v>7.76</v>
      </c>
      <c r="F8" s="188">
        <v>3.33</v>
      </c>
      <c r="G8" s="188">
        <v>5.25</v>
      </c>
      <c r="H8" s="270"/>
    </row>
    <row r="9" ht="15.75" spans="1:8">
      <c r="A9" s="382" t="s">
        <v>46</v>
      </c>
      <c r="B9" s="279"/>
      <c r="C9" s="280" t="s">
        <v>47</v>
      </c>
      <c r="D9" s="281">
        <v>1.21</v>
      </c>
      <c r="E9" s="281">
        <v>1.15</v>
      </c>
      <c r="F9" s="281">
        <v>0.41</v>
      </c>
      <c r="G9" s="281">
        <v>1.34</v>
      </c>
      <c r="H9" s="270"/>
    </row>
    <row r="10" ht="21" spans="1:8">
      <c r="A10" s="282"/>
      <c r="B10" s="282"/>
      <c r="C10" s="282"/>
      <c r="D10" s="282"/>
      <c r="E10" s="270"/>
      <c r="F10" s="270"/>
      <c r="G10" s="270"/>
      <c r="H10" s="270"/>
    </row>
    <row r="11" ht="16.5" spans="1:8">
      <c r="A11" s="283" t="s">
        <v>48</v>
      </c>
      <c r="B11" s="283"/>
      <c r="C11" s="283"/>
      <c r="D11" s="283"/>
      <c r="E11" s="283"/>
      <c r="F11" s="283"/>
      <c r="G11" s="283"/>
      <c r="H11" s="270"/>
    </row>
    <row r="12" ht="15.75" spans="1:8">
      <c r="A12" s="268" t="s">
        <v>39</v>
      </c>
      <c r="B12" s="268"/>
      <c r="C12" s="140" t="s">
        <v>40</v>
      </c>
      <c r="D12" s="269">
        <v>2022</v>
      </c>
      <c r="E12" s="269">
        <v>2021</v>
      </c>
      <c r="F12" s="269">
        <v>2020</v>
      </c>
      <c r="G12" s="269">
        <v>2019</v>
      </c>
      <c r="H12" s="270"/>
    </row>
    <row r="13" ht="18.75" spans="1:8">
      <c r="A13" s="276" t="s">
        <v>49</v>
      </c>
      <c r="B13" s="276"/>
      <c r="C13" s="284" t="s">
        <v>50</v>
      </c>
      <c r="D13" s="285">
        <v>7.78</v>
      </c>
      <c r="E13" s="285">
        <v>7.26</v>
      </c>
      <c r="F13" s="285">
        <v>6.11</v>
      </c>
      <c r="G13" s="285">
        <v>5.35</v>
      </c>
      <c r="H13" s="270"/>
    </row>
    <row r="14" s="261" customFormat="1" ht="43.5" customHeight="1" spans="1:83">
      <c r="A14" s="159" t="s">
        <v>51</v>
      </c>
      <c r="B14" s="159"/>
      <c r="C14" s="272" t="s">
        <v>52</v>
      </c>
      <c r="D14" s="285">
        <v>1.55</v>
      </c>
      <c r="E14" s="285">
        <v>1.79</v>
      </c>
      <c r="F14" s="285">
        <v>1.85</v>
      </c>
      <c r="G14" s="285" t="s">
        <v>53</v>
      </c>
      <c r="H14" s="270"/>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row>
    <row r="15" ht="18.75" spans="1:8">
      <c r="A15" s="383" t="s">
        <v>54</v>
      </c>
      <c r="B15" s="287"/>
      <c r="C15" s="143" t="s">
        <v>55</v>
      </c>
      <c r="D15" s="274">
        <v>3.12</v>
      </c>
      <c r="E15" s="274">
        <v>2.79</v>
      </c>
      <c r="F15" s="274">
        <v>2.54</v>
      </c>
      <c r="G15" s="274">
        <v>2.02</v>
      </c>
      <c r="H15" s="270"/>
    </row>
    <row r="16" ht="18.75" spans="1:8">
      <c r="A16" s="383" t="s">
        <v>56</v>
      </c>
      <c r="B16" s="287"/>
      <c r="C16" s="143" t="s">
        <v>55</v>
      </c>
      <c r="D16" s="274">
        <v>4.66</v>
      </c>
      <c r="E16" s="274">
        <v>4.47</v>
      </c>
      <c r="F16" s="274">
        <v>3.57</v>
      </c>
      <c r="G16" s="274">
        <v>3.33</v>
      </c>
      <c r="H16" s="270"/>
    </row>
    <row r="17" s="262" customFormat="1" ht="14.25" customHeight="1" spans="1:83">
      <c r="A17" s="278" t="s">
        <v>57</v>
      </c>
      <c r="B17" s="278"/>
      <c r="C17" s="288" t="s">
        <v>42</v>
      </c>
      <c r="D17" s="289">
        <v>5.93</v>
      </c>
      <c r="E17" s="289" t="s">
        <v>53</v>
      </c>
      <c r="F17" s="289" t="s">
        <v>53</v>
      </c>
      <c r="G17" s="289" t="s">
        <v>53</v>
      </c>
      <c r="H17" s="290"/>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row>
    <row r="18" ht="15" spans="1:8">
      <c r="A18" s="291" t="s">
        <v>58</v>
      </c>
      <c r="B18" s="291"/>
      <c r="C18" s="291"/>
      <c r="D18" s="291"/>
      <c r="E18" s="291"/>
      <c r="F18" s="291"/>
      <c r="G18" s="291"/>
      <c r="H18" s="270"/>
    </row>
    <row r="19" ht="14.25" customHeight="1" spans="1:8">
      <c r="A19" s="291" t="s">
        <v>59</v>
      </c>
      <c r="B19" s="291"/>
      <c r="C19" s="291"/>
      <c r="D19" s="291"/>
      <c r="E19" s="291"/>
      <c r="F19" s="291"/>
      <c r="G19" s="291"/>
      <c r="H19" s="270"/>
    </row>
    <row r="20" customHeight="1" spans="1:8">
      <c r="A20" s="291" t="s">
        <v>60</v>
      </c>
      <c r="B20" s="291"/>
      <c r="C20" s="291"/>
      <c r="D20" s="291"/>
      <c r="E20" s="291"/>
      <c r="F20" s="291"/>
      <c r="G20" s="291"/>
      <c r="H20" s="270"/>
    </row>
    <row r="21" customHeight="1" spans="1:8">
      <c r="A21" s="291" t="s">
        <v>61</v>
      </c>
      <c r="B21" s="291"/>
      <c r="C21" s="291"/>
      <c r="D21" s="291"/>
      <c r="E21" s="291"/>
      <c r="F21" s="291"/>
      <c r="G21" s="291"/>
      <c r="H21" s="270"/>
    </row>
    <row r="22" ht="28.5" customHeight="1" spans="1:8">
      <c r="A22" s="291" t="s">
        <v>62</v>
      </c>
      <c r="B22" s="291"/>
      <c r="C22" s="291"/>
      <c r="D22" s="291"/>
      <c r="E22" s="291"/>
      <c r="F22" s="291"/>
      <c r="G22" s="291"/>
      <c r="H22" s="270"/>
    </row>
    <row r="23" ht="14.25" spans="1:8">
      <c r="A23" s="292"/>
      <c r="B23" s="292"/>
      <c r="C23" s="292"/>
      <c r="D23" s="292"/>
      <c r="E23" s="292"/>
      <c r="F23" s="292"/>
      <c r="G23" s="292"/>
      <c r="H23" s="270"/>
    </row>
    <row r="24" ht="16.5" spans="1:8">
      <c r="A24" s="283" t="s">
        <v>63</v>
      </c>
      <c r="B24" s="283"/>
      <c r="C24" s="283"/>
      <c r="D24" s="283"/>
      <c r="E24" s="283"/>
      <c r="F24" s="283"/>
      <c r="G24" s="283"/>
      <c r="H24" s="270"/>
    </row>
    <row r="25" ht="15.75" spans="1:8">
      <c r="A25" s="268" t="s">
        <v>39</v>
      </c>
      <c r="B25" s="268"/>
      <c r="C25" s="140" t="s">
        <v>40</v>
      </c>
      <c r="D25" s="293">
        <v>2022</v>
      </c>
      <c r="E25" s="293">
        <v>2021</v>
      </c>
      <c r="F25" s="293">
        <v>2020</v>
      </c>
      <c r="G25" s="293">
        <v>2019</v>
      </c>
      <c r="H25" s="294"/>
    </row>
    <row r="26" ht="14.25" spans="1:8">
      <c r="A26" s="295" t="s">
        <v>64</v>
      </c>
      <c r="B26" s="235" t="s">
        <v>65</v>
      </c>
      <c r="C26" s="143" t="s">
        <v>66</v>
      </c>
      <c r="D26" s="296">
        <v>592</v>
      </c>
      <c r="E26" s="296">
        <v>1481</v>
      </c>
      <c r="F26" s="296">
        <v>1833</v>
      </c>
      <c r="G26" s="296">
        <v>3929</v>
      </c>
      <c r="H26" s="294"/>
    </row>
    <row r="27" ht="14.25" spans="1:8">
      <c r="A27" s="297"/>
      <c r="B27" s="235" t="s">
        <v>67</v>
      </c>
      <c r="C27" s="143" t="s">
        <v>66</v>
      </c>
      <c r="D27" s="296">
        <v>392930</v>
      </c>
      <c r="E27" s="296">
        <v>345894</v>
      </c>
      <c r="F27" s="296">
        <v>256856</v>
      </c>
      <c r="G27" s="296">
        <v>202336</v>
      </c>
      <c r="H27" s="294"/>
    </row>
    <row r="28" ht="14.25" spans="1:8">
      <c r="A28" s="297"/>
      <c r="B28" s="235" t="s">
        <v>68</v>
      </c>
      <c r="C28" s="143" t="s">
        <v>66</v>
      </c>
      <c r="D28" s="296">
        <v>1061</v>
      </c>
      <c r="E28" s="296">
        <v>1502</v>
      </c>
      <c r="F28" s="296">
        <v>1457</v>
      </c>
      <c r="G28" s="296">
        <v>1162</v>
      </c>
      <c r="H28" s="294"/>
    </row>
    <row r="29" ht="14.25" spans="1:8">
      <c r="A29" s="297"/>
      <c r="B29" s="235" t="s">
        <v>69</v>
      </c>
      <c r="C29" s="143" t="s">
        <v>66</v>
      </c>
      <c r="D29" s="296">
        <v>560249</v>
      </c>
      <c r="E29" s="296">
        <v>636682</v>
      </c>
      <c r="F29" s="296">
        <v>859536</v>
      </c>
      <c r="G29" s="296">
        <v>610665</v>
      </c>
      <c r="H29" s="294"/>
    </row>
    <row r="30" ht="14.25" spans="1:8">
      <c r="A30" s="297"/>
      <c r="B30" s="235" t="s">
        <v>70</v>
      </c>
      <c r="C30" s="143" t="s">
        <v>71</v>
      </c>
      <c r="D30" s="296">
        <v>2</v>
      </c>
      <c r="E30" s="296">
        <v>2</v>
      </c>
      <c r="F30" s="296">
        <v>1</v>
      </c>
      <c r="G30" s="296">
        <v>4</v>
      </c>
      <c r="H30" s="294"/>
    </row>
    <row r="31" ht="14.25" spans="1:8">
      <c r="A31" s="298"/>
      <c r="B31" s="299" t="s">
        <v>72</v>
      </c>
      <c r="C31" s="143" t="s">
        <v>73</v>
      </c>
      <c r="D31" s="296">
        <v>57</v>
      </c>
      <c r="E31" s="296">
        <v>231</v>
      </c>
      <c r="F31" s="296">
        <v>425</v>
      </c>
      <c r="G31" s="296">
        <v>521</v>
      </c>
      <c r="H31" s="294"/>
    </row>
    <row r="32" ht="14.25" spans="1:8">
      <c r="A32" s="295" t="s">
        <v>74</v>
      </c>
      <c r="B32" s="235" t="s">
        <v>75</v>
      </c>
      <c r="C32" s="300" t="s">
        <v>76</v>
      </c>
      <c r="D32" s="296">
        <v>8127</v>
      </c>
      <c r="E32" s="296">
        <v>6681</v>
      </c>
      <c r="F32" s="296">
        <v>5335</v>
      </c>
      <c r="G32" s="296">
        <v>4893</v>
      </c>
      <c r="H32" s="294"/>
    </row>
    <row r="33" ht="14.25" spans="1:8">
      <c r="A33" s="297"/>
      <c r="B33" s="384" t="s">
        <v>77</v>
      </c>
      <c r="C33" s="301" t="s">
        <v>76</v>
      </c>
      <c r="D33" s="296">
        <v>5485</v>
      </c>
      <c r="E33" s="296">
        <v>6331</v>
      </c>
      <c r="F33" s="296">
        <v>5011</v>
      </c>
      <c r="G33" s="296">
        <v>4687</v>
      </c>
      <c r="H33" s="294"/>
    </row>
    <row r="34" ht="14.25" spans="1:8">
      <c r="A34" s="297"/>
      <c r="B34" s="384" t="s">
        <v>78</v>
      </c>
      <c r="C34" s="301" t="s">
        <v>76</v>
      </c>
      <c r="D34" s="296">
        <v>2544</v>
      </c>
      <c r="E34" s="296">
        <v>347</v>
      </c>
      <c r="F34" s="296">
        <v>324</v>
      </c>
      <c r="G34" s="296">
        <v>206</v>
      </c>
      <c r="H34" s="294"/>
    </row>
    <row r="35" ht="14.25" spans="1:8">
      <c r="A35" s="297"/>
      <c r="B35" s="385" t="s">
        <v>79</v>
      </c>
      <c r="C35" s="301" t="s">
        <v>76</v>
      </c>
      <c r="D35" s="296">
        <v>43</v>
      </c>
      <c r="E35" s="296">
        <v>3</v>
      </c>
      <c r="F35" s="296" t="s">
        <v>53</v>
      </c>
      <c r="G35" s="296" t="s">
        <v>53</v>
      </c>
      <c r="H35" s="294"/>
    </row>
    <row r="36" ht="15.95" customHeight="1" spans="1:8">
      <c r="A36" s="297"/>
      <c r="B36" s="385" t="s">
        <v>80</v>
      </c>
      <c r="C36" s="301" t="s">
        <v>76</v>
      </c>
      <c r="D36" s="296">
        <v>53</v>
      </c>
      <c r="E36" s="303" t="s">
        <v>53</v>
      </c>
      <c r="F36" s="303" t="s">
        <v>53</v>
      </c>
      <c r="G36" s="303" t="s">
        <v>53</v>
      </c>
      <c r="H36" s="294"/>
    </row>
    <row r="37" ht="14.25" spans="1:8">
      <c r="A37" s="298"/>
      <c r="B37" s="235" t="s">
        <v>81</v>
      </c>
      <c r="C37" s="300" t="s">
        <v>73</v>
      </c>
      <c r="D37" s="296">
        <v>-936</v>
      </c>
      <c r="E37" s="296">
        <v>-803</v>
      </c>
      <c r="F37" s="296">
        <v>-783</v>
      </c>
      <c r="G37" s="296">
        <v>-908</v>
      </c>
      <c r="H37" s="294"/>
    </row>
    <row r="38" ht="14.25" customHeight="1" spans="1:8">
      <c r="A38" s="304" t="s">
        <v>82</v>
      </c>
      <c r="B38" s="304"/>
      <c r="C38" s="304"/>
      <c r="D38" s="305"/>
      <c r="E38" s="305"/>
      <c r="F38" s="305"/>
      <c r="G38" s="305"/>
      <c r="H38" s="294"/>
    </row>
    <row r="39" ht="14.25" customHeight="1" spans="1:8">
      <c r="A39" s="306" t="s">
        <v>83</v>
      </c>
      <c r="B39" s="306"/>
      <c r="C39" s="301" t="s">
        <v>76</v>
      </c>
      <c r="D39" s="307">
        <v>16294.54</v>
      </c>
      <c r="E39" s="307">
        <v>15236.89</v>
      </c>
      <c r="F39" s="307">
        <v>14271.21</v>
      </c>
      <c r="G39" s="307">
        <v>11377.08</v>
      </c>
      <c r="H39" s="294"/>
    </row>
    <row r="40" ht="14.25" customHeight="1" spans="1:8">
      <c r="A40" s="306" t="s">
        <v>84</v>
      </c>
      <c r="B40" s="306"/>
      <c r="C40" s="301" t="s">
        <v>76</v>
      </c>
      <c r="D40" s="307">
        <v>8419.35</v>
      </c>
      <c r="E40" s="307">
        <v>8777.92</v>
      </c>
      <c r="F40" s="307">
        <v>9153.24</v>
      </c>
      <c r="G40" s="307">
        <v>6735.34</v>
      </c>
      <c r="H40" s="294"/>
    </row>
    <row r="41" ht="14.25" customHeight="1" spans="1:8">
      <c r="A41" s="384" t="s">
        <v>85</v>
      </c>
      <c r="B41" s="232"/>
      <c r="C41" s="301" t="s">
        <v>76</v>
      </c>
      <c r="D41" s="308">
        <v>7.09</v>
      </c>
      <c r="E41" s="308">
        <v>18.41</v>
      </c>
      <c r="F41" s="308">
        <v>22.79</v>
      </c>
      <c r="G41" s="308">
        <v>48.84</v>
      </c>
      <c r="H41" s="294"/>
    </row>
    <row r="42" ht="14.25" customHeight="1" spans="1:8">
      <c r="A42" s="384" t="s">
        <v>86</v>
      </c>
      <c r="B42" s="232"/>
      <c r="C42" s="301" t="s">
        <v>76</v>
      </c>
      <c r="D42" s="308">
        <v>4654.41</v>
      </c>
      <c r="E42" s="308">
        <v>4163.55</v>
      </c>
      <c r="F42" s="308">
        <v>3091.8</v>
      </c>
      <c r="G42" s="308">
        <v>2440.22</v>
      </c>
      <c r="H42" s="294"/>
    </row>
    <row r="43" ht="14.25" customHeight="1" spans="1:8">
      <c r="A43" s="384" t="s">
        <v>87</v>
      </c>
      <c r="B43" s="232"/>
      <c r="C43" s="301" t="s">
        <v>76</v>
      </c>
      <c r="D43" s="308">
        <v>12.71</v>
      </c>
      <c r="E43" s="308">
        <v>18.7</v>
      </c>
      <c r="F43" s="308">
        <v>18.14</v>
      </c>
      <c r="G43" s="308">
        <v>14.46</v>
      </c>
      <c r="H43" s="294"/>
    </row>
    <row r="44" ht="14.25" customHeight="1" spans="1:8">
      <c r="A44" s="384" t="s">
        <v>88</v>
      </c>
      <c r="B44" s="232"/>
      <c r="C44" s="301" t="s">
        <v>76</v>
      </c>
      <c r="D44" s="308">
        <v>3545.46</v>
      </c>
      <c r="E44" s="308">
        <v>4265.43</v>
      </c>
      <c r="F44" s="308">
        <v>5744.37</v>
      </c>
      <c r="G44" s="308">
        <v>4042.94</v>
      </c>
      <c r="H44" s="294"/>
    </row>
    <row r="45" ht="14.25" customHeight="1" spans="1:8">
      <c r="A45" s="384" t="s">
        <v>89</v>
      </c>
      <c r="B45" s="232"/>
      <c r="C45" s="301" t="s">
        <v>76</v>
      </c>
      <c r="D45" s="308">
        <v>183.81</v>
      </c>
      <c r="E45" s="308">
        <v>247.77</v>
      </c>
      <c r="F45" s="308">
        <v>157.95</v>
      </c>
      <c r="G45" s="308">
        <v>44.27</v>
      </c>
      <c r="H45" s="294"/>
    </row>
    <row r="46" ht="14.25" customHeight="1" spans="1:8">
      <c r="A46" s="384" t="s">
        <v>90</v>
      </c>
      <c r="B46" s="232"/>
      <c r="C46" s="301" t="s">
        <v>76</v>
      </c>
      <c r="D46" s="308">
        <v>15.88</v>
      </c>
      <c r="E46" s="308">
        <v>64.06</v>
      </c>
      <c r="F46" s="308">
        <v>118.19</v>
      </c>
      <c r="G46" s="308">
        <v>144.61</v>
      </c>
      <c r="H46" s="294"/>
    </row>
    <row r="47" ht="14.25" customHeight="1" spans="1:8">
      <c r="A47" s="306" t="s">
        <v>91</v>
      </c>
      <c r="B47" s="306"/>
      <c r="C47" s="301" t="s">
        <v>76</v>
      </c>
      <c r="D47" s="307">
        <v>7875.19</v>
      </c>
      <c r="E47" s="307">
        <v>6458.25</v>
      </c>
      <c r="F47" s="307">
        <v>5117.37</v>
      </c>
      <c r="G47" s="307">
        <v>4435.47</v>
      </c>
      <c r="H47" s="294"/>
    </row>
    <row r="48" ht="14.25" customHeight="1" spans="1:8">
      <c r="A48" s="384" t="s">
        <v>92</v>
      </c>
      <c r="B48" s="232"/>
      <c r="C48" s="301" t="s">
        <v>76</v>
      </c>
      <c r="D48" s="308">
        <v>8126.68</v>
      </c>
      <c r="E48" s="308">
        <v>6681.2</v>
      </c>
      <c r="F48" s="308">
        <v>5335</v>
      </c>
      <c r="G48" s="308">
        <v>4893</v>
      </c>
      <c r="H48" s="294"/>
    </row>
    <row r="49" ht="14.25" customHeight="1" spans="1:8">
      <c r="A49" s="384" t="s">
        <v>93</v>
      </c>
      <c r="B49" s="232"/>
      <c r="C49" s="301" t="s">
        <v>76</v>
      </c>
      <c r="D49" s="308">
        <v>-251.49</v>
      </c>
      <c r="E49" s="308">
        <v>-222.95</v>
      </c>
      <c r="F49" s="308">
        <v>-217.63</v>
      </c>
      <c r="G49" s="308">
        <v>-252.14</v>
      </c>
      <c r="H49" s="294"/>
    </row>
    <row r="50" ht="14.25" customHeight="1" spans="1:8">
      <c r="A50" s="304" t="s">
        <v>94</v>
      </c>
      <c r="B50" s="304"/>
      <c r="C50" s="304"/>
      <c r="D50" s="305"/>
      <c r="E50" s="305"/>
      <c r="F50" s="305"/>
      <c r="G50" s="305"/>
      <c r="H50" s="294"/>
    </row>
    <row r="51" ht="14.25" customHeight="1" spans="1:8">
      <c r="A51" s="306" t="s">
        <v>83</v>
      </c>
      <c r="B51" s="306"/>
      <c r="C51" s="301" t="s">
        <v>73</v>
      </c>
      <c r="D51" s="309">
        <v>58655.64</v>
      </c>
      <c r="E51" s="309">
        <v>54848.4</v>
      </c>
      <c r="F51" s="309">
        <v>51372.24</v>
      </c>
      <c r="G51" s="309">
        <v>40954.2</v>
      </c>
      <c r="H51" s="294"/>
    </row>
    <row r="52" ht="14.25" customHeight="1" spans="1:8">
      <c r="A52" s="306" t="s">
        <v>84</v>
      </c>
      <c r="B52" s="306"/>
      <c r="C52" s="301" t="s">
        <v>73</v>
      </c>
      <c r="D52" s="309">
        <v>30307.23</v>
      </c>
      <c r="E52" s="309">
        <v>31598</v>
      </c>
      <c r="F52" s="309">
        <v>32949.02</v>
      </c>
      <c r="G52" s="309">
        <v>24245.3</v>
      </c>
      <c r="H52" s="294"/>
    </row>
    <row r="53" ht="14.25" customHeight="1" spans="1:8">
      <c r="A53" s="384" t="s">
        <v>85</v>
      </c>
      <c r="B53" s="232"/>
      <c r="C53" s="301" t="s">
        <v>73</v>
      </c>
      <c r="D53" s="310">
        <v>25.51</v>
      </c>
      <c r="E53" s="310">
        <v>66.26</v>
      </c>
      <c r="F53" s="310">
        <v>82.03</v>
      </c>
      <c r="G53" s="310">
        <v>175.83</v>
      </c>
      <c r="H53" s="294"/>
    </row>
    <row r="54" ht="14.25" customHeight="1" spans="1:8">
      <c r="A54" s="384" t="s">
        <v>86</v>
      </c>
      <c r="B54" s="232"/>
      <c r="C54" s="301" t="s">
        <v>73</v>
      </c>
      <c r="D54" s="310">
        <v>16754.54</v>
      </c>
      <c r="E54" s="310">
        <v>14987.58</v>
      </c>
      <c r="F54" s="310">
        <v>11129.59</v>
      </c>
      <c r="G54" s="310">
        <v>8784.08</v>
      </c>
      <c r="H54" s="294"/>
    </row>
    <row r="55" ht="14.25" customHeight="1" spans="1:8">
      <c r="A55" s="384" t="s">
        <v>87</v>
      </c>
      <c r="B55" s="232"/>
      <c r="C55" s="301" t="s">
        <v>73</v>
      </c>
      <c r="D55" s="310">
        <v>45.73</v>
      </c>
      <c r="E55" s="310">
        <v>67.31</v>
      </c>
      <c r="F55" s="310">
        <v>65.28</v>
      </c>
      <c r="G55" s="310">
        <v>52.05</v>
      </c>
      <c r="H55" s="294"/>
    </row>
    <row r="56" ht="14.25" customHeight="1" spans="1:8">
      <c r="A56" s="384" t="s">
        <v>88</v>
      </c>
      <c r="B56" s="232"/>
      <c r="C56" s="301" t="s">
        <v>73</v>
      </c>
      <c r="D56" s="310">
        <v>12762.66</v>
      </c>
      <c r="E56" s="310">
        <v>15354.34</v>
      </c>
      <c r="F56" s="310">
        <v>20678.08</v>
      </c>
      <c r="G56" s="310">
        <v>14553.42</v>
      </c>
      <c r="H56" s="294"/>
    </row>
    <row r="57" ht="14.25" customHeight="1" spans="1:8">
      <c r="A57" s="384" t="s">
        <v>89</v>
      </c>
      <c r="B57" s="232"/>
      <c r="C57" s="301" t="s">
        <v>73</v>
      </c>
      <c r="D57" s="310">
        <v>664.99</v>
      </c>
      <c r="E57" s="310">
        <v>891.91</v>
      </c>
      <c r="F57" s="310">
        <v>568.57</v>
      </c>
      <c r="G57" s="310">
        <v>159.36</v>
      </c>
      <c r="H57" s="294"/>
    </row>
    <row r="58" ht="14.25" customHeight="1" spans="1:8">
      <c r="A58" s="384" t="s">
        <v>90</v>
      </c>
      <c r="B58" s="232"/>
      <c r="C58" s="301" t="s">
        <v>73</v>
      </c>
      <c r="D58" s="310">
        <v>57.16</v>
      </c>
      <c r="E58" s="310">
        <v>230.61</v>
      </c>
      <c r="F58" s="310">
        <v>425.46</v>
      </c>
      <c r="G58" s="310">
        <v>520.57</v>
      </c>
      <c r="H58" s="294"/>
    </row>
    <row r="59" ht="14.25" customHeight="1" spans="1:8">
      <c r="A59" s="306" t="s">
        <v>91</v>
      </c>
      <c r="B59" s="306"/>
      <c r="C59" s="301" t="s">
        <v>73</v>
      </c>
      <c r="D59" s="309">
        <v>28348.41</v>
      </c>
      <c r="E59" s="309">
        <v>23247.83</v>
      </c>
      <c r="F59" s="309">
        <v>18421.05</v>
      </c>
      <c r="G59" s="309">
        <v>15966.41</v>
      </c>
      <c r="H59" s="294"/>
    </row>
    <row r="60" ht="14.25" customHeight="1" spans="1:8">
      <c r="A60" s="384" t="s">
        <v>92</v>
      </c>
      <c r="B60" s="232"/>
      <c r="C60" s="301" t="s">
        <v>73</v>
      </c>
      <c r="D60" s="310">
        <v>29253.7</v>
      </c>
      <c r="E60" s="310">
        <v>24050.39</v>
      </c>
      <c r="F60" s="310">
        <v>19204.46</v>
      </c>
      <c r="G60" s="310">
        <v>17613.39</v>
      </c>
      <c r="H60" s="294"/>
    </row>
    <row r="61" ht="14.25" customHeight="1" spans="1:8">
      <c r="A61" s="384" t="s">
        <v>93</v>
      </c>
      <c r="B61" s="232"/>
      <c r="C61" s="301" t="s">
        <v>73</v>
      </c>
      <c r="D61" s="310">
        <v>-935.7</v>
      </c>
      <c r="E61" s="310">
        <v>-802.56</v>
      </c>
      <c r="F61" s="310">
        <v>-783.41</v>
      </c>
      <c r="G61" s="310">
        <v>-907.62</v>
      </c>
      <c r="H61" s="294"/>
    </row>
    <row r="62" ht="15.75" spans="1:8">
      <c r="A62" s="304" t="s">
        <v>95</v>
      </c>
      <c r="B62" s="304"/>
      <c r="C62" s="304"/>
      <c r="D62" s="305"/>
      <c r="E62" s="305"/>
      <c r="F62" s="305"/>
      <c r="G62" s="305"/>
      <c r="H62" s="270"/>
    </row>
    <row r="63" ht="14.45" customHeight="1" spans="1:8">
      <c r="A63" s="311" t="s">
        <v>96</v>
      </c>
      <c r="B63" s="311"/>
      <c r="C63" s="312" t="s">
        <v>97</v>
      </c>
      <c r="D63" s="309">
        <v>3.25</v>
      </c>
      <c r="E63" s="309">
        <v>3.75</v>
      </c>
      <c r="F63" s="309">
        <v>4.32</v>
      </c>
      <c r="G63" s="309" t="s">
        <v>53</v>
      </c>
      <c r="H63" s="270"/>
    </row>
    <row r="64" ht="14.45" customHeight="1" spans="1:8">
      <c r="A64" s="313"/>
      <c r="B64" s="313"/>
      <c r="C64" s="284" t="s">
        <v>98</v>
      </c>
      <c r="D64" s="309">
        <v>11.69</v>
      </c>
      <c r="E64" s="309">
        <v>13.5</v>
      </c>
      <c r="F64" s="309">
        <v>15.53</v>
      </c>
      <c r="G64" s="309" t="s">
        <v>53</v>
      </c>
      <c r="H64" s="270"/>
    </row>
    <row r="65" ht="14.45" customHeight="1" spans="1:8">
      <c r="A65" s="286" t="s">
        <v>99</v>
      </c>
      <c r="B65" s="286"/>
      <c r="C65" s="301" t="s">
        <v>100</v>
      </c>
      <c r="D65" s="310">
        <v>51.67</v>
      </c>
      <c r="E65" s="310">
        <v>57.61</v>
      </c>
      <c r="F65" s="310">
        <v>64.14</v>
      </c>
      <c r="G65" s="310">
        <v>59.2</v>
      </c>
      <c r="H65" s="270"/>
    </row>
    <row r="66" ht="15" customHeight="1" spans="1:8">
      <c r="A66" s="286" t="s">
        <v>101</v>
      </c>
      <c r="B66" s="286"/>
      <c r="C66" s="301" t="s">
        <v>100</v>
      </c>
      <c r="D66" s="310">
        <v>48.33</v>
      </c>
      <c r="E66" s="310">
        <v>42.39</v>
      </c>
      <c r="F66" s="310">
        <v>35.86</v>
      </c>
      <c r="G66" s="310">
        <v>38.99</v>
      </c>
      <c r="H66" s="270"/>
    </row>
    <row r="67" ht="14.25" spans="1:8">
      <c r="A67" s="286" t="s">
        <v>102</v>
      </c>
      <c r="B67" s="286"/>
      <c r="C67" s="301" t="s">
        <v>100</v>
      </c>
      <c r="D67" s="310">
        <v>16.21</v>
      </c>
      <c r="E67" s="315" t="s">
        <v>53</v>
      </c>
      <c r="F67" s="315" t="s">
        <v>53</v>
      </c>
      <c r="G67" s="315" t="s">
        <v>53</v>
      </c>
      <c r="H67" s="270"/>
    </row>
    <row r="68" ht="14.25" customHeight="1" spans="1:8">
      <c r="A68" s="304" t="s">
        <v>103</v>
      </c>
      <c r="B68" s="304"/>
      <c r="C68" s="304"/>
      <c r="D68" s="304"/>
      <c r="E68" s="304"/>
      <c r="F68" s="304"/>
      <c r="G68" s="304"/>
      <c r="H68" s="270"/>
    </row>
    <row r="69" ht="14.45" customHeight="1" spans="1:8">
      <c r="A69" s="276" t="s">
        <v>104</v>
      </c>
      <c r="B69" s="276"/>
      <c r="C69" s="300" t="s">
        <v>105</v>
      </c>
      <c r="D69" s="310">
        <v>167.48</v>
      </c>
      <c r="E69" s="310">
        <v>117</v>
      </c>
      <c r="F69" s="165" t="s">
        <v>53</v>
      </c>
      <c r="G69" s="165" t="s">
        <v>53</v>
      </c>
      <c r="H69" s="270"/>
    </row>
    <row r="70" ht="14.45" customHeight="1" spans="1:8">
      <c r="A70" s="276" t="s">
        <v>106</v>
      </c>
      <c r="B70" s="276"/>
      <c r="C70" s="301" t="s">
        <v>76</v>
      </c>
      <c r="D70" s="310">
        <v>257.46</v>
      </c>
      <c r="E70" s="310">
        <v>113.26</v>
      </c>
      <c r="F70" s="165" t="s">
        <v>53</v>
      </c>
      <c r="G70" s="165" t="s">
        <v>53</v>
      </c>
      <c r="H70" s="270"/>
    </row>
    <row r="71" ht="14.45" customHeight="1" spans="1:8">
      <c r="A71" s="286" t="s">
        <v>78</v>
      </c>
      <c r="B71" s="286"/>
      <c r="C71" s="301" t="s">
        <v>76</v>
      </c>
      <c r="D71" s="310">
        <v>201.43</v>
      </c>
      <c r="E71" s="310">
        <v>107.1</v>
      </c>
      <c r="F71" s="165" t="s">
        <v>53</v>
      </c>
      <c r="G71" s="165" t="s">
        <v>53</v>
      </c>
      <c r="H71" s="270"/>
    </row>
    <row r="72" ht="14.45" customHeight="1" spans="1:8">
      <c r="A72" s="286" t="s">
        <v>79</v>
      </c>
      <c r="B72" s="286"/>
      <c r="C72" s="301" t="s">
        <v>76</v>
      </c>
      <c r="D72" s="310">
        <v>31.49</v>
      </c>
      <c r="E72" s="316">
        <v>6.16</v>
      </c>
      <c r="F72" s="165" t="s">
        <v>53</v>
      </c>
      <c r="G72" s="165" t="s">
        <v>53</v>
      </c>
      <c r="H72" s="270"/>
    </row>
    <row r="73" ht="14.25" customHeight="1" spans="1:8">
      <c r="A73" s="386" t="s">
        <v>107</v>
      </c>
      <c r="B73" s="317"/>
      <c r="C73" s="318" t="s">
        <v>76</v>
      </c>
      <c r="D73" s="319">
        <v>24.54</v>
      </c>
      <c r="E73" s="319" t="s">
        <v>53</v>
      </c>
      <c r="F73" s="319" t="s">
        <v>53</v>
      </c>
      <c r="G73" s="319" t="s">
        <v>53</v>
      </c>
      <c r="H73" s="270"/>
    </row>
    <row r="74" ht="14.25" customHeight="1" spans="1:8">
      <c r="A74" s="320" t="s">
        <v>58</v>
      </c>
      <c r="B74" s="320"/>
      <c r="C74" s="320"/>
      <c r="D74" s="320"/>
      <c r="E74" s="321"/>
      <c r="F74" s="321"/>
      <c r="G74" s="321"/>
      <c r="H74" s="270"/>
    </row>
    <row r="75" ht="12.95" customHeight="1" spans="1:8">
      <c r="A75" s="320" t="s">
        <v>108</v>
      </c>
      <c r="B75" s="320"/>
      <c r="C75" s="320"/>
      <c r="D75" s="320"/>
      <c r="E75" s="320"/>
      <c r="F75" s="320"/>
      <c r="G75" s="320"/>
      <c r="H75" s="270"/>
    </row>
    <row r="76" ht="12.95" customHeight="1" spans="1:8">
      <c r="A76" s="320" t="s">
        <v>109</v>
      </c>
      <c r="B76" s="320"/>
      <c r="C76" s="320"/>
      <c r="D76" s="320"/>
      <c r="E76" s="320"/>
      <c r="F76" s="320"/>
      <c r="G76" s="320"/>
      <c r="H76" s="270"/>
    </row>
    <row r="77" ht="12.95" customHeight="1" spans="1:8">
      <c r="A77" s="320" t="s">
        <v>110</v>
      </c>
      <c r="B77" s="320"/>
      <c r="C77" s="320"/>
      <c r="D77" s="320"/>
      <c r="E77" s="320"/>
      <c r="F77" s="320"/>
      <c r="G77" s="320"/>
      <c r="H77" s="270"/>
    </row>
    <row r="78" ht="14.25" spans="1:8">
      <c r="A78" s="322"/>
      <c r="B78" s="266"/>
      <c r="C78" s="266"/>
      <c r="D78" s="266"/>
      <c r="E78" s="266"/>
      <c r="F78" s="266"/>
      <c r="G78" s="266"/>
      <c r="H78" s="270"/>
    </row>
    <row r="79" ht="16.5" spans="1:8">
      <c r="A79" s="283" t="s">
        <v>111</v>
      </c>
      <c r="B79" s="283"/>
      <c r="C79" s="283"/>
      <c r="D79" s="283"/>
      <c r="E79" s="283"/>
      <c r="F79" s="283"/>
      <c r="G79" s="283"/>
      <c r="H79" s="270"/>
    </row>
    <row r="80" ht="15.75" spans="1:8">
      <c r="A80" s="268" t="s">
        <v>39</v>
      </c>
      <c r="B80" s="268"/>
      <c r="C80" s="140" t="s">
        <v>40</v>
      </c>
      <c r="D80" s="269">
        <v>2022</v>
      </c>
      <c r="E80" s="269">
        <v>2021</v>
      </c>
      <c r="F80" s="269">
        <v>2020</v>
      </c>
      <c r="G80" s="269">
        <v>2019</v>
      </c>
      <c r="H80" s="270"/>
    </row>
    <row r="81" ht="16.5" spans="1:8">
      <c r="A81" s="276" t="s">
        <v>112</v>
      </c>
      <c r="B81" s="276"/>
      <c r="C81" s="187" t="s">
        <v>113</v>
      </c>
      <c r="D81" s="285">
        <v>72.71</v>
      </c>
      <c r="E81" s="285">
        <v>60.56</v>
      </c>
      <c r="F81" s="285">
        <v>50.77</v>
      </c>
      <c r="G81" s="285">
        <v>45.23</v>
      </c>
      <c r="H81" s="270"/>
    </row>
    <row r="82" ht="15" spans="1:8">
      <c r="A82" s="276" t="s">
        <v>114</v>
      </c>
      <c r="B82" s="276"/>
      <c r="C82" s="143" t="s">
        <v>115</v>
      </c>
      <c r="D82" s="323">
        <v>269</v>
      </c>
      <c r="E82" s="285">
        <v>269.04</v>
      </c>
      <c r="F82" s="285">
        <v>296.04</v>
      </c>
      <c r="G82" s="285">
        <v>332.33</v>
      </c>
      <c r="H82" s="270"/>
    </row>
    <row r="83" ht="15" spans="1:8">
      <c r="A83" s="276" t="s">
        <v>116</v>
      </c>
      <c r="B83" s="276"/>
      <c r="C83" s="187" t="s">
        <v>113</v>
      </c>
      <c r="D83" s="324">
        <v>51.52</v>
      </c>
      <c r="E83" s="285">
        <v>42.29</v>
      </c>
      <c r="F83" s="285">
        <v>20.82</v>
      </c>
      <c r="G83" s="285">
        <v>20.56</v>
      </c>
      <c r="H83" s="270"/>
    </row>
    <row r="84" ht="16.5" spans="1:8">
      <c r="A84" s="276" t="s">
        <v>117</v>
      </c>
      <c r="B84" s="276"/>
      <c r="C84" s="300" t="s">
        <v>100</v>
      </c>
      <c r="D84" s="285">
        <v>94.29</v>
      </c>
      <c r="E84" s="285">
        <v>92.02</v>
      </c>
      <c r="F84" s="285">
        <v>91.86</v>
      </c>
      <c r="G84" s="285">
        <v>91.29</v>
      </c>
      <c r="H84" s="270"/>
    </row>
    <row r="85" ht="15.75" spans="1:8">
      <c r="A85" s="304" t="s">
        <v>118</v>
      </c>
      <c r="B85" s="304"/>
      <c r="C85" s="304"/>
      <c r="D85" s="304"/>
      <c r="E85" s="304"/>
      <c r="F85" s="304"/>
      <c r="G85" s="304"/>
      <c r="H85" s="270"/>
    </row>
    <row r="86" ht="14.25" customHeight="1" spans="1:8">
      <c r="A86" s="383" t="s">
        <v>119</v>
      </c>
      <c r="B86" s="286"/>
      <c r="C86" s="187" t="s">
        <v>113</v>
      </c>
      <c r="D86" s="310">
        <v>61.96</v>
      </c>
      <c r="E86" s="310">
        <v>40.47</v>
      </c>
      <c r="F86" s="310">
        <v>35.59</v>
      </c>
      <c r="G86" s="310">
        <v>33.97</v>
      </c>
      <c r="H86" s="270"/>
    </row>
    <row r="87" ht="14.25" customHeight="1" spans="1:8">
      <c r="A87" s="383" t="s">
        <v>120</v>
      </c>
      <c r="B87" s="286"/>
      <c r="C87" s="187" t="s">
        <v>113</v>
      </c>
      <c r="D87" s="310">
        <v>10.75</v>
      </c>
      <c r="E87" s="310">
        <v>20.09</v>
      </c>
      <c r="F87" s="310">
        <v>15.18</v>
      </c>
      <c r="G87" s="310">
        <v>11.25</v>
      </c>
      <c r="H87" s="270"/>
    </row>
    <row r="88" ht="14.45" customHeight="1" spans="1:8">
      <c r="A88" s="304" t="s">
        <v>121</v>
      </c>
      <c r="B88" s="304"/>
      <c r="C88" s="304"/>
      <c r="D88" s="304"/>
      <c r="E88" s="304"/>
      <c r="F88" s="304"/>
      <c r="G88" s="304"/>
      <c r="H88" s="270"/>
    </row>
    <row r="89" ht="14.25" customHeight="1" spans="1:8">
      <c r="A89" s="383" t="s">
        <v>122</v>
      </c>
      <c r="B89" s="286"/>
      <c r="C89" s="187" t="s">
        <v>113</v>
      </c>
      <c r="D89" s="310">
        <v>65.09</v>
      </c>
      <c r="E89" s="310">
        <v>43.11</v>
      </c>
      <c r="F89" s="310">
        <v>34.83</v>
      </c>
      <c r="G89" s="310">
        <v>31.42</v>
      </c>
      <c r="H89" s="270"/>
    </row>
    <row r="90" ht="14.25" customHeight="1" spans="1:8">
      <c r="A90" s="383" t="s">
        <v>123</v>
      </c>
      <c r="B90" s="286"/>
      <c r="C90" s="187" t="s">
        <v>113</v>
      </c>
      <c r="D90" s="310">
        <v>3.08</v>
      </c>
      <c r="E90" s="310">
        <v>8.78</v>
      </c>
      <c r="F90" s="310">
        <v>7.71</v>
      </c>
      <c r="G90" s="310">
        <v>5.65</v>
      </c>
      <c r="H90" s="270"/>
    </row>
    <row r="91" ht="14.25" customHeight="1" spans="1:8">
      <c r="A91" s="383" t="s">
        <v>124</v>
      </c>
      <c r="B91" s="286"/>
      <c r="C91" s="187" t="s">
        <v>113</v>
      </c>
      <c r="D91" s="310">
        <v>4.54</v>
      </c>
      <c r="E91" s="310">
        <v>4.58</v>
      </c>
      <c r="F91" s="310">
        <v>3.71</v>
      </c>
      <c r="G91" s="310">
        <v>3.22</v>
      </c>
      <c r="H91" s="270"/>
    </row>
    <row r="92" ht="15.75" spans="1:8">
      <c r="A92" s="304" t="s">
        <v>125</v>
      </c>
      <c r="B92" s="304"/>
      <c r="C92" s="304"/>
      <c r="D92" s="304"/>
      <c r="E92" s="304"/>
      <c r="F92" s="304"/>
      <c r="G92" s="304"/>
      <c r="H92" s="270"/>
    </row>
    <row r="93" ht="14.25" customHeight="1" spans="1:8">
      <c r="A93" s="383" t="s">
        <v>119</v>
      </c>
      <c r="B93" s="286"/>
      <c r="C93" s="187" t="s">
        <v>113</v>
      </c>
      <c r="D93" s="310">
        <v>46.9</v>
      </c>
      <c r="E93" s="165" t="s">
        <v>53</v>
      </c>
      <c r="F93" s="165" t="s">
        <v>53</v>
      </c>
      <c r="G93" s="165" t="s">
        <v>53</v>
      </c>
      <c r="H93" s="270"/>
    </row>
    <row r="94" ht="14.25" customHeight="1" spans="1:8">
      <c r="A94" s="383" t="s">
        <v>120</v>
      </c>
      <c r="B94" s="286"/>
      <c r="C94" s="187" t="s">
        <v>113</v>
      </c>
      <c r="D94" s="310">
        <v>4.62</v>
      </c>
      <c r="E94" s="165" t="s">
        <v>53</v>
      </c>
      <c r="F94" s="165" t="s">
        <v>53</v>
      </c>
      <c r="G94" s="165" t="s">
        <v>53</v>
      </c>
      <c r="H94" s="270"/>
    </row>
    <row r="95" ht="15.75" spans="1:8">
      <c r="A95" s="304" t="s">
        <v>126</v>
      </c>
      <c r="B95" s="304"/>
      <c r="C95" s="304"/>
      <c r="D95" s="304"/>
      <c r="E95" s="304"/>
      <c r="F95" s="304"/>
      <c r="G95" s="304"/>
      <c r="H95" s="270"/>
    </row>
    <row r="96" ht="14.25" customHeight="1" spans="1:8">
      <c r="A96" s="383" t="s">
        <v>127</v>
      </c>
      <c r="B96" s="286"/>
      <c r="C96" s="187" t="s">
        <v>113</v>
      </c>
      <c r="D96" s="310">
        <v>51.483425213</v>
      </c>
      <c r="E96" s="165" t="s">
        <v>53</v>
      </c>
      <c r="F96" s="165" t="s">
        <v>53</v>
      </c>
      <c r="G96" s="165" t="s">
        <v>53</v>
      </c>
      <c r="H96" s="270"/>
    </row>
    <row r="97" ht="14.25" customHeight="1" spans="1:8">
      <c r="A97" s="383" t="s">
        <v>128</v>
      </c>
      <c r="B97" s="286"/>
      <c r="C97" s="187" t="s">
        <v>113</v>
      </c>
      <c r="D97" s="325">
        <v>0</v>
      </c>
      <c r="E97" s="165" t="s">
        <v>53</v>
      </c>
      <c r="F97" s="165" t="s">
        <v>53</v>
      </c>
      <c r="G97" s="165" t="s">
        <v>53</v>
      </c>
      <c r="H97" s="270"/>
    </row>
    <row r="98" ht="14.25" customHeight="1" spans="1:8">
      <c r="A98" s="383" t="s">
        <v>129</v>
      </c>
      <c r="B98" s="286"/>
      <c r="C98" s="187" t="s">
        <v>113</v>
      </c>
      <c r="D98" s="310">
        <v>0.04</v>
      </c>
      <c r="E98" s="165" t="s">
        <v>53</v>
      </c>
      <c r="F98" s="165" t="s">
        <v>53</v>
      </c>
      <c r="G98" s="165" t="s">
        <v>53</v>
      </c>
      <c r="H98" s="270"/>
    </row>
    <row r="99" ht="15.75" spans="1:8">
      <c r="A99" s="304" t="s">
        <v>130</v>
      </c>
      <c r="B99" s="304"/>
      <c r="C99" s="304"/>
      <c r="D99" s="304"/>
      <c r="E99" s="304"/>
      <c r="F99" s="304"/>
      <c r="G99" s="304"/>
      <c r="H99" s="270"/>
    </row>
    <row r="100" ht="14.25" spans="1:8">
      <c r="A100" s="383" t="s">
        <v>131</v>
      </c>
      <c r="B100" s="286"/>
      <c r="C100" s="187" t="s">
        <v>113</v>
      </c>
      <c r="D100" s="274">
        <v>10.06</v>
      </c>
      <c r="E100" s="274">
        <v>8.81</v>
      </c>
      <c r="F100" s="274">
        <v>6.48</v>
      </c>
      <c r="G100" s="273">
        <v>7.1</v>
      </c>
      <c r="H100" s="270"/>
    </row>
    <row r="101" ht="15" spans="1:8">
      <c r="A101" s="386" t="s">
        <v>132</v>
      </c>
      <c r="B101" s="317"/>
      <c r="C101" s="200" t="s">
        <v>100</v>
      </c>
      <c r="D101" s="319">
        <v>13.83</v>
      </c>
      <c r="E101" s="319">
        <v>14.55</v>
      </c>
      <c r="F101" s="319">
        <v>12.77</v>
      </c>
      <c r="G101" s="319">
        <v>15.69</v>
      </c>
      <c r="H101" s="270"/>
    </row>
    <row r="102" ht="15" spans="1:8">
      <c r="A102" s="326" t="s">
        <v>58</v>
      </c>
      <c r="B102" s="327"/>
      <c r="C102" s="327"/>
      <c r="D102" s="266"/>
      <c r="E102" s="266"/>
      <c r="F102" s="266"/>
      <c r="G102" s="266"/>
      <c r="H102" s="270"/>
    </row>
    <row r="103" ht="12.95" customHeight="1" spans="1:8">
      <c r="A103" s="320" t="s">
        <v>133</v>
      </c>
      <c r="B103" s="320"/>
      <c r="C103" s="320"/>
      <c r="D103" s="320"/>
      <c r="E103" s="320"/>
      <c r="F103" s="320"/>
      <c r="G103" s="320"/>
      <c r="H103" s="270"/>
    </row>
    <row r="104" ht="12.95" customHeight="1" spans="1:8">
      <c r="A104" s="320" t="s">
        <v>134</v>
      </c>
      <c r="B104" s="320"/>
      <c r="C104" s="320"/>
      <c r="D104" s="320"/>
      <c r="E104" s="320"/>
      <c r="F104" s="320"/>
      <c r="G104" s="320"/>
      <c r="H104" s="270"/>
    </row>
    <row r="105" ht="15.75" spans="1:8">
      <c r="A105" s="283"/>
      <c r="B105" s="283"/>
      <c r="C105" s="283"/>
      <c r="D105" s="283"/>
      <c r="E105" s="283"/>
      <c r="F105" s="283"/>
      <c r="G105" s="283"/>
      <c r="H105" s="283"/>
    </row>
    <row r="106" ht="16.5" spans="1:8">
      <c r="A106" s="328" t="s">
        <v>135</v>
      </c>
      <c r="B106" s="329"/>
      <c r="C106" s="329"/>
      <c r="D106" s="329"/>
      <c r="E106" s="329"/>
      <c r="F106" s="329"/>
      <c r="G106" s="329"/>
      <c r="H106" s="329"/>
    </row>
    <row r="107" ht="15.75" spans="1:8">
      <c r="A107" s="268" t="s">
        <v>39</v>
      </c>
      <c r="B107" s="268"/>
      <c r="C107" s="140" t="s">
        <v>40</v>
      </c>
      <c r="D107" s="269">
        <v>2022</v>
      </c>
      <c r="E107" s="269">
        <v>2021</v>
      </c>
      <c r="F107" s="269">
        <v>2020</v>
      </c>
      <c r="G107" s="269">
        <v>2019</v>
      </c>
      <c r="H107" s="270"/>
    </row>
    <row r="108" ht="15" spans="1:8">
      <c r="A108" s="330" t="s">
        <v>136</v>
      </c>
      <c r="B108" s="330"/>
      <c r="C108" s="330"/>
      <c r="D108" s="330"/>
      <c r="E108" s="330"/>
      <c r="F108" s="330"/>
      <c r="G108" s="330"/>
      <c r="H108" s="270"/>
    </row>
    <row r="109" ht="14.25" spans="1:8">
      <c r="A109" s="286" t="s">
        <v>137</v>
      </c>
      <c r="B109" s="286"/>
      <c r="C109" s="143" t="s">
        <v>66</v>
      </c>
      <c r="D109" s="190">
        <v>373.51</v>
      </c>
      <c r="E109" s="190">
        <v>524.13</v>
      </c>
      <c r="F109" s="190">
        <v>299.82</v>
      </c>
      <c r="G109" s="190">
        <v>346.33</v>
      </c>
      <c r="H109" s="270"/>
    </row>
    <row r="110" ht="14.25" spans="1:8">
      <c r="A110" s="286" t="s">
        <v>138</v>
      </c>
      <c r="B110" s="286"/>
      <c r="C110" s="143" t="s">
        <v>66</v>
      </c>
      <c r="D110" s="190">
        <v>45.92</v>
      </c>
      <c r="E110" s="190">
        <v>27.6</v>
      </c>
      <c r="F110" s="190">
        <v>3.58</v>
      </c>
      <c r="G110" s="190">
        <v>14.43</v>
      </c>
      <c r="H110" s="270"/>
    </row>
    <row r="111" ht="14.25" spans="1:8">
      <c r="A111" s="286" t="s">
        <v>139</v>
      </c>
      <c r="B111" s="286"/>
      <c r="C111" s="143" t="s">
        <v>66</v>
      </c>
      <c r="D111" s="190">
        <v>1.57</v>
      </c>
      <c r="E111" s="190">
        <v>2.26</v>
      </c>
      <c r="F111" s="190">
        <v>0.73</v>
      </c>
      <c r="G111" s="190">
        <v>0.6</v>
      </c>
      <c r="H111" s="270"/>
    </row>
    <row r="112" ht="14.25" spans="1:8">
      <c r="A112" s="286" t="s">
        <v>140</v>
      </c>
      <c r="B112" s="286"/>
      <c r="C112" s="143" t="s">
        <v>66</v>
      </c>
      <c r="D112" s="190">
        <v>0.8</v>
      </c>
      <c r="E112" s="190">
        <v>1.27</v>
      </c>
      <c r="F112" s="190">
        <v>0.46</v>
      </c>
      <c r="G112" s="190">
        <v>0.4</v>
      </c>
      <c r="H112" s="270"/>
    </row>
    <row r="113" ht="15" spans="1:8">
      <c r="A113" s="330" t="s">
        <v>141</v>
      </c>
      <c r="B113" s="330"/>
      <c r="C113" s="330"/>
      <c r="D113" s="330"/>
      <c r="E113" s="330"/>
      <c r="F113" s="330"/>
      <c r="G113" s="330"/>
      <c r="H113" s="270"/>
    </row>
    <row r="114" ht="14.25" spans="1:8">
      <c r="A114" s="286" t="s">
        <v>137</v>
      </c>
      <c r="B114" s="286"/>
      <c r="C114" s="143" t="s">
        <v>142</v>
      </c>
      <c r="D114" s="190">
        <v>1381.83</v>
      </c>
      <c r="E114" s="190">
        <v>2328.43</v>
      </c>
      <c r="F114" s="190">
        <v>1748.21</v>
      </c>
      <c r="G114" s="190">
        <v>2544.7</v>
      </c>
      <c r="H114" s="270"/>
    </row>
    <row r="115" ht="14.25" spans="1:8">
      <c r="A115" s="286" t="s">
        <v>138</v>
      </c>
      <c r="B115" s="286"/>
      <c r="C115" s="143" t="s">
        <v>142</v>
      </c>
      <c r="D115" s="190">
        <v>169.89</v>
      </c>
      <c r="E115" s="190">
        <v>122.61</v>
      </c>
      <c r="F115" s="190">
        <v>20.87</v>
      </c>
      <c r="G115" s="190">
        <v>106.03</v>
      </c>
      <c r="H115" s="270"/>
    </row>
    <row r="116" ht="14.25" spans="1:8">
      <c r="A116" s="286" t="s">
        <v>139</v>
      </c>
      <c r="B116" s="286"/>
      <c r="C116" s="143" t="s">
        <v>142</v>
      </c>
      <c r="D116" s="190">
        <v>5.81</v>
      </c>
      <c r="E116" s="190">
        <v>10.04</v>
      </c>
      <c r="F116" s="190">
        <v>4.26</v>
      </c>
      <c r="G116" s="190">
        <v>4.41</v>
      </c>
      <c r="H116" s="270"/>
    </row>
    <row r="117" ht="15" spans="1:8">
      <c r="A117" s="317" t="s">
        <v>140</v>
      </c>
      <c r="B117" s="317"/>
      <c r="C117" s="147" t="s">
        <v>142</v>
      </c>
      <c r="D117" s="319">
        <v>2.96</v>
      </c>
      <c r="E117" s="319">
        <v>5.64</v>
      </c>
      <c r="F117" s="319">
        <v>2.68</v>
      </c>
      <c r="G117" s="319">
        <v>2.94</v>
      </c>
      <c r="H117" s="270"/>
    </row>
    <row r="118" ht="17.25" customHeight="1" spans="1:8">
      <c r="A118" s="331" t="s">
        <v>143</v>
      </c>
      <c r="B118" s="331"/>
      <c r="C118" s="331"/>
      <c r="D118" s="331"/>
      <c r="E118" s="331"/>
      <c r="F118" s="331"/>
      <c r="G118" s="331"/>
      <c r="H118" s="270"/>
    </row>
    <row r="119" ht="15" spans="1:8">
      <c r="A119" s="332"/>
      <c r="B119" s="266"/>
      <c r="C119" s="266"/>
      <c r="D119" s="266"/>
      <c r="E119" s="266"/>
      <c r="F119" s="266"/>
      <c r="G119" s="266"/>
      <c r="H119" s="270"/>
    </row>
    <row r="120" ht="16.5" spans="1:8">
      <c r="A120" s="283" t="s">
        <v>144</v>
      </c>
      <c r="B120" s="283"/>
      <c r="C120" s="283"/>
      <c r="D120" s="283"/>
      <c r="E120" s="283"/>
      <c r="F120" s="266"/>
      <c r="G120" s="266"/>
      <c r="H120" s="270"/>
    </row>
    <row r="121" ht="15.75" spans="1:8">
      <c r="A121" s="268" t="s">
        <v>39</v>
      </c>
      <c r="B121" s="268"/>
      <c r="C121" s="151" t="s">
        <v>145</v>
      </c>
      <c r="D121" s="151" t="s">
        <v>146</v>
      </c>
      <c r="E121" s="266"/>
      <c r="F121" s="266"/>
      <c r="G121" s="270"/>
      <c r="H121" s="270"/>
    </row>
    <row r="122" customHeight="1" spans="1:8">
      <c r="A122" s="232" t="s">
        <v>147</v>
      </c>
      <c r="B122" s="232"/>
      <c r="C122" s="325">
        <v>7</v>
      </c>
      <c r="D122" s="333">
        <v>0.1346</v>
      </c>
      <c r="E122" s="266"/>
      <c r="F122" s="266"/>
      <c r="G122" s="270"/>
      <c r="H122" s="270"/>
    </row>
    <row r="123" customHeight="1" spans="1:8">
      <c r="A123" s="384" t="s">
        <v>148</v>
      </c>
      <c r="B123" s="232"/>
      <c r="C123" s="165" t="s">
        <v>53</v>
      </c>
      <c r="D123" s="333">
        <v>0</v>
      </c>
      <c r="E123" s="266"/>
      <c r="F123" s="266"/>
      <c r="G123" s="270"/>
      <c r="H123" s="270"/>
    </row>
    <row r="124" customHeight="1" spans="1:8">
      <c r="A124" s="384" t="s">
        <v>149</v>
      </c>
      <c r="B124" s="232"/>
      <c r="C124" s="325">
        <v>3</v>
      </c>
      <c r="D124" s="333">
        <v>0.0577</v>
      </c>
      <c r="E124" s="266"/>
      <c r="F124" s="266"/>
      <c r="G124" s="270"/>
      <c r="H124" s="270"/>
    </row>
    <row r="125" customHeight="1" spans="1:83">
      <c r="A125" s="387" t="s">
        <v>150</v>
      </c>
      <c r="B125" s="238"/>
      <c r="C125" s="334">
        <v>4</v>
      </c>
      <c r="D125" s="335">
        <v>0.0769</v>
      </c>
      <c r="E125" s="266"/>
      <c r="F125" s="266"/>
      <c r="G125" s="270"/>
      <c r="H125" s="270"/>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63"/>
      <c r="BF125" s="263"/>
      <c r="BG125" s="263"/>
      <c r="BH125" s="263"/>
      <c r="BI125" s="263"/>
      <c r="BJ125" s="263"/>
      <c r="BK125" s="263"/>
      <c r="BL125" s="263"/>
      <c r="BM125" s="263"/>
      <c r="BN125" s="263"/>
      <c r="BO125" s="263"/>
      <c r="BP125" s="263"/>
      <c r="BQ125" s="263"/>
      <c r="BR125" s="263"/>
      <c r="BS125" s="263"/>
      <c r="BT125" s="263"/>
      <c r="BU125" s="263"/>
      <c r="BV125" s="263"/>
      <c r="BW125" s="263"/>
      <c r="BX125" s="263"/>
      <c r="BY125" s="263"/>
      <c r="BZ125" s="263"/>
      <c r="CA125" s="263"/>
      <c r="CB125" s="263"/>
      <c r="CC125" s="263"/>
      <c r="CD125" s="263"/>
      <c r="CE125" s="263"/>
    </row>
    <row r="126" ht="15.75" spans="1:83">
      <c r="A126" s="332"/>
      <c r="B126" s="266"/>
      <c r="C126" s="266"/>
      <c r="D126" s="266"/>
      <c r="E126" s="266"/>
      <c r="F126" s="266"/>
      <c r="G126" s="266"/>
      <c r="H126" s="270"/>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row>
    <row r="127" ht="16.5" spans="1:8">
      <c r="A127" s="283" t="s">
        <v>151</v>
      </c>
      <c r="B127" s="283"/>
      <c r="C127" s="283"/>
      <c r="D127" s="283"/>
      <c r="E127" s="283"/>
      <c r="F127" s="283"/>
      <c r="G127" s="283"/>
      <c r="H127" s="270"/>
    </row>
    <row r="128" ht="15.75" spans="1:8">
      <c r="A128" s="268" t="s">
        <v>39</v>
      </c>
      <c r="B128" s="268"/>
      <c r="C128" s="140" t="s">
        <v>40</v>
      </c>
      <c r="D128" s="269">
        <v>2022</v>
      </c>
      <c r="E128" s="269">
        <v>2021</v>
      </c>
      <c r="F128" s="269">
        <v>2020</v>
      </c>
      <c r="G128" s="269">
        <v>2019</v>
      </c>
      <c r="H128" s="270"/>
    </row>
    <row r="129" ht="15" spans="1:8">
      <c r="A129" s="276" t="s">
        <v>152</v>
      </c>
      <c r="B129" s="276"/>
      <c r="C129" s="187" t="s">
        <v>113</v>
      </c>
      <c r="D129" s="336">
        <v>708.35</v>
      </c>
      <c r="E129" s="336">
        <v>640.5</v>
      </c>
      <c r="F129" s="336">
        <v>554.6</v>
      </c>
      <c r="G129" s="336">
        <v>452.18</v>
      </c>
      <c r="H129" s="270"/>
    </row>
    <row r="130" ht="14.25" spans="1:8">
      <c r="A130" s="383" t="s">
        <v>153</v>
      </c>
      <c r="B130" s="286"/>
      <c r="C130" s="187" t="s">
        <v>113</v>
      </c>
      <c r="D130" s="188">
        <v>99.24</v>
      </c>
      <c r="E130" s="188">
        <v>82.19</v>
      </c>
      <c r="F130" s="188">
        <v>66.44</v>
      </c>
      <c r="G130" s="188">
        <v>30.32</v>
      </c>
      <c r="H130" s="270"/>
    </row>
    <row r="131" ht="14.25" spans="1:8">
      <c r="A131" s="383" t="s">
        <v>154</v>
      </c>
      <c r="B131" s="286"/>
      <c r="C131" s="187" t="s">
        <v>113</v>
      </c>
      <c r="D131" s="188">
        <v>4.95</v>
      </c>
      <c r="E131" s="188">
        <v>5.05</v>
      </c>
      <c r="F131" s="188">
        <v>5.16</v>
      </c>
      <c r="G131" s="188">
        <v>4.47</v>
      </c>
      <c r="H131" s="270"/>
    </row>
    <row r="132" ht="14.25" spans="1:8">
      <c r="A132" s="383" t="s">
        <v>155</v>
      </c>
      <c r="B132" s="286"/>
      <c r="C132" s="187" t="s">
        <v>113</v>
      </c>
      <c r="D132" s="188">
        <v>519.31</v>
      </c>
      <c r="E132" s="188">
        <v>444.82</v>
      </c>
      <c r="F132" s="188">
        <v>381.22</v>
      </c>
      <c r="G132" s="188">
        <v>312.62</v>
      </c>
      <c r="H132" s="270"/>
    </row>
    <row r="133" ht="14.25" spans="1:8">
      <c r="A133" s="383" t="s">
        <v>156</v>
      </c>
      <c r="B133" s="286"/>
      <c r="C133" s="187" t="s">
        <v>113</v>
      </c>
      <c r="D133" s="188">
        <v>84.85</v>
      </c>
      <c r="E133" s="188">
        <v>108.44</v>
      </c>
      <c r="F133" s="188">
        <v>101.78</v>
      </c>
      <c r="G133" s="188">
        <v>104.77</v>
      </c>
      <c r="H133" s="270"/>
    </row>
    <row r="134" ht="15" spans="1:8">
      <c r="A134" s="306" t="s">
        <v>157</v>
      </c>
      <c r="B134" s="306"/>
      <c r="C134" s="187" t="s">
        <v>100</v>
      </c>
      <c r="D134" s="337">
        <v>14.71</v>
      </c>
      <c r="E134" s="190">
        <v>13.62</v>
      </c>
      <c r="F134" s="190">
        <v>12.91</v>
      </c>
      <c r="G134" s="190">
        <v>7.69</v>
      </c>
      <c r="H134" s="270"/>
    </row>
    <row r="135" customHeight="1" spans="1:8">
      <c r="A135" s="276" t="s">
        <v>158</v>
      </c>
      <c r="B135" s="276"/>
      <c r="C135" s="187" t="s">
        <v>159</v>
      </c>
      <c r="D135" s="338">
        <v>26.21</v>
      </c>
      <c r="E135" s="339">
        <v>28.45</v>
      </c>
      <c r="F135" s="339">
        <v>32.34</v>
      </c>
      <c r="G135" s="339">
        <v>33.22</v>
      </c>
      <c r="H135" s="270"/>
    </row>
    <row r="136" ht="15.6" customHeight="1" spans="1:8">
      <c r="A136" s="330" t="s">
        <v>160</v>
      </c>
      <c r="B136" s="330"/>
      <c r="C136" s="330"/>
      <c r="D136" s="330"/>
      <c r="E136" s="330"/>
      <c r="F136" s="330"/>
      <c r="G136" s="330"/>
      <c r="H136" s="270"/>
    </row>
    <row r="137" s="263" customFormat="1" ht="15" spans="1:83">
      <c r="A137" s="276" t="s">
        <v>161</v>
      </c>
      <c r="B137" s="276"/>
      <c r="C137" s="340" t="s">
        <v>113</v>
      </c>
      <c r="D137" s="339">
        <v>159.94</v>
      </c>
      <c r="E137" s="339">
        <v>114.34</v>
      </c>
      <c r="F137" s="339">
        <v>97.38</v>
      </c>
      <c r="G137" s="339">
        <v>86.03</v>
      </c>
      <c r="H137" s="341"/>
      <c r="I137" s="361"/>
      <c r="J137" s="361"/>
      <c r="K137" s="361"/>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5"/>
      <c r="BH137" s="265"/>
      <c r="BI137" s="265"/>
      <c r="BJ137" s="265"/>
      <c r="BK137" s="265"/>
      <c r="BL137" s="265"/>
      <c r="BM137" s="265"/>
      <c r="BN137" s="265"/>
      <c r="BO137" s="265"/>
      <c r="BP137" s="265"/>
      <c r="BQ137" s="265"/>
      <c r="BR137" s="265"/>
      <c r="BS137" s="265"/>
      <c r="BT137" s="265"/>
      <c r="BU137" s="265"/>
      <c r="BV137" s="265"/>
      <c r="BW137" s="265"/>
      <c r="BX137" s="265"/>
      <c r="BY137" s="265"/>
      <c r="BZ137" s="265"/>
      <c r="CA137" s="265"/>
      <c r="CB137" s="265"/>
      <c r="CC137" s="265"/>
      <c r="CD137" s="265"/>
      <c r="CE137" s="265"/>
    </row>
    <row r="138" s="263" customFormat="1" ht="15" spans="1:83">
      <c r="A138" s="286" t="s">
        <v>162</v>
      </c>
      <c r="B138" s="286"/>
      <c r="C138" s="340" t="s">
        <v>113</v>
      </c>
      <c r="D138" s="342">
        <v>36.95</v>
      </c>
      <c r="E138" s="342">
        <v>25.28</v>
      </c>
      <c r="F138" s="342">
        <v>20.73</v>
      </c>
      <c r="G138" s="342">
        <v>16.46</v>
      </c>
      <c r="H138" s="341"/>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c r="BK138" s="265"/>
      <c r="BL138" s="265"/>
      <c r="BM138" s="265"/>
      <c r="BN138" s="265"/>
      <c r="BO138" s="265"/>
      <c r="BP138" s="265"/>
      <c r="BQ138" s="265"/>
      <c r="BR138" s="265"/>
      <c r="BS138" s="265"/>
      <c r="BT138" s="265"/>
      <c r="BU138" s="265"/>
      <c r="BV138" s="265"/>
      <c r="BW138" s="265"/>
      <c r="BX138" s="265"/>
      <c r="BY138" s="265"/>
      <c r="BZ138" s="265"/>
      <c r="CA138" s="265"/>
      <c r="CB138" s="265"/>
      <c r="CC138" s="265"/>
      <c r="CD138" s="265"/>
      <c r="CE138" s="265"/>
    </row>
    <row r="139" ht="15" spans="1:8">
      <c r="A139" s="317" t="s">
        <v>163</v>
      </c>
      <c r="B139" s="317"/>
      <c r="C139" s="343" t="s">
        <v>100</v>
      </c>
      <c r="D139" s="188">
        <v>23.1</v>
      </c>
      <c r="E139" s="188">
        <v>22.11</v>
      </c>
      <c r="F139" s="188">
        <v>21.29</v>
      </c>
      <c r="G139" s="188">
        <v>19.13</v>
      </c>
      <c r="H139" s="270"/>
    </row>
    <row r="140" ht="23.25" customHeight="1" spans="1:8">
      <c r="A140" s="344"/>
      <c r="B140" s="344"/>
      <c r="C140" s="344"/>
      <c r="D140" s="344"/>
      <c r="E140" s="344"/>
      <c r="F140" s="344"/>
      <c r="G140" s="344"/>
      <c r="H140" s="270"/>
    </row>
    <row r="141" ht="15" spans="1:8">
      <c r="A141" s="332"/>
      <c r="B141" s="266"/>
      <c r="C141" s="266"/>
      <c r="D141" s="266"/>
      <c r="E141" s="266"/>
      <c r="F141" s="266"/>
      <c r="G141" s="266"/>
      <c r="H141" s="270"/>
    </row>
    <row r="142" ht="16.5" spans="1:8">
      <c r="A142" s="283" t="s">
        <v>164</v>
      </c>
      <c r="B142" s="283"/>
      <c r="C142" s="283"/>
      <c r="D142" s="283"/>
      <c r="E142" s="283"/>
      <c r="F142" s="283"/>
      <c r="G142" s="283"/>
      <c r="H142" s="270"/>
    </row>
    <row r="143" ht="15.75" spans="1:8">
      <c r="A143" s="268" t="s">
        <v>39</v>
      </c>
      <c r="B143" s="268"/>
      <c r="C143" s="140" t="s">
        <v>40</v>
      </c>
      <c r="D143" s="269">
        <v>2022</v>
      </c>
      <c r="E143" s="269">
        <v>2021</v>
      </c>
      <c r="F143" s="269">
        <v>2020</v>
      </c>
      <c r="G143" s="269">
        <v>2019</v>
      </c>
      <c r="H143" s="270"/>
    </row>
    <row r="144" customHeight="1" spans="1:8">
      <c r="A144" s="306" t="s">
        <v>165</v>
      </c>
      <c r="B144" s="306"/>
      <c r="C144" s="187" t="s">
        <v>66</v>
      </c>
      <c r="D144" s="188">
        <v>320813.4</v>
      </c>
      <c r="E144" s="188">
        <v>357214.01</v>
      </c>
      <c r="F144" s="188">
        <v>279286.75</v>
      </c>
      <c r="G144" s="188">
        <v>414012.78</v>
      </c>
      <c r="H144" s="270"/>
    </row>
    <row r="145" ht="14.25" spans="1:8">
      <c r="A145" s="383" t="s">
        <v>153</v>
      </c>
      <c r="B145" s="286"/>
      <c r="C145" s="187" t="s">
        <v>66</v>
      </c>
      <c r="D145" s="188">
        <v>1827.42</v>
      </c>
      <c r="E145" s="188">
        <v>42097.84</v>
      </c>
      <c r="F145" s="188">
        <v>25.06</v>
      </c>
      <c r="G145" s="188">
        <v>24.6</v>
      </c>
      <c r="H145" s="270"/>
    </row>
    <row r="146" ht="14.25" spans="1:8">
      <c r="A146" s="383" t="s">
        <v>154</v>
      </c>
      <c r="B146" s="286"/>
      <c r="C146" s="187" t="s">
        <v>66</v>
      </c>
      <c r="D146" s="188">
        <v>153484.3</v>
      </c>
      <c r="E146" s="188">
        <v>79617.9</v>
      </c>
      <c r="F146" s="188">
        <v>64747.03</v>
      </c>
      <c r="G146" s="188">
        <v>65294.27</v>
      </c>
      <c r="H146" s="270"/>
    </row>
    <row r="147" ht="14.25" spans="1:8">
      <c r="A147" s="383" t="s">
        <v>155</v>
      </c>
      <c r="B147" s="286"/>
      <c r="C147" s="187" t="s">
        <v>66</v>
      </c>
      <c r="D147" s="188">
        <v>21190.37</v>
      </c>
      <c r="E147" s="188">
        <v>228658.34</v>
      </c>
      <c r="F147" s="188">
        <v>212373.35</v>
      </c>
      <c r="G147" s="188">
        <v>345905.39</v>
      </c>
      <c r="H147" s="270"/>
    </row>
    <row r="148" ht="14.25" spans="1:8">
      <c r="A148" s="383" t="s">
        <v>156</v>
      </c>
      <c r="B148" s="286"/>
      <c r="C148" s="187" t="s">
        <v>66</v>
      </c>
      <c r="D148" s="188">
        <v>144311.31</v>
      </c>
      <c r="E148" s="188">
        <v>6839.93</v>
      </c>
      <c r="F148" s="188">
        <v>2141.31</v>
      </c>
      <c r="G148" s="188">
        <v>2788.52</v>
      </c>
      <c r="H148" s="270"/>
    </row>
    <row r="149" ht="15" spans="1:8">
      <c r="A149" s="306" t="s">
        <v>166</v>
      </c>
      <c r="B149" s="306"/>
      <c r="C149" s="187" t="s">
        <v>100</v>
      </c>
      <c r="D149" s="188">
        <v>48.41</v>
      </c>
      <c r="E149" s="188">
        <v>34.07</v>
      </c>
      <c r="F149" s="188">
        <v>23.19</v>
      </c>
      <c r="G149" s="188">
        <v>15.78</v>
      </c>
      <c r="H149" s="345"/>
    </row>
    <row r="150" customHeight="1" spans="1:8">
      <c r="A150" s="346" t="s">
        <v>167</v>
      </c>
      <c r="B150" s="346"/>
      <c r="C150" s="200" t="s">
        <v>115</v>
      </c>
      <c r="D150" s="281">
        <v>1.19</v>
      </c>
      <c r="E150" s="281">
        <v>1.59</v>
      </c>
      <c r="F150" s="281">
        <v>1.63</v>
      </c>
      <c r="G150" s="281">
        <v>3.04</v>
      </c>
      <c r="H150" s="270"/>
    </row>
    <row r="151" ht="15" spans="1:8">
      <c r="A151" s="270"/>
      <c r="B151" s="270"/>
      <c r="C151" s="270"/>
      <c r="D151" s="270"/>
      <c r="E151" s="270"/>
      <c r="F151" s="270"/>
      <c r="G151" s="270"/>
      <c r="H151" s="270"/>
    </row>
    <row r="152" ht="16.5" spans="1:8">
      <c r="A152" s="283" t="s">
        <v>168</v>
      </c>
      <c r="B152" s="283"/>
      <c r="C152" s="283"/>
      <c r="D152" s="283"/>
      <c r="E152" s="283"/>
      <c r="F152" s="283"/>
      <c r="G152" s="283"/>
      <c r="H152" s="270"/>
    </row>
    <row r="153" ht="15.75" spans="1:8">
      <c r="A153" s="268" t="s">
        <v>39</v>
      </c>
      <c r="B153" s="268"/>
      <c r="C153" s="140" t="s">
        <v>40</v>
      </c>
      <c r="D153" s="269">
        <v>2022</v>
      </c>
      <c r="E153" s="269">
        <v>2021</v>
      </c>
      <c r="F153" s="269">
        <v>2020</v>
      </c>
      <c r="G153" s="269">
        <v>2019</v>
      </c>
      <c r="H153" s="270"/>
    </row>
    <row r="154" ht="18.75" spans="1:8">
      <c r="A154" s="232" t="s">
        <v>169</v>
      </c>
      <c r="B154" s="232"/>
      <c r="C154" s="187" t="s">
        <v>66</v>
      </c>
      <c r="D154" s="347">
        <v>802.22</v>
      </c>
      <c r="E154" s="347">
        <v>888.41</v>
      </c>
      <c r="F154" s="188">
        <v>768.81</v>
      </c>
      <c r="G154" s="188">
        <v>957.17</v>
      </c>
      <c r="H154" s="270"/>
    </row>
    <row r="155" ht="18.75" spans="1:8">
      <c r="A155" s="232" t="s">
        <v>170</v>
      </c>
      <c r="B155" s="232"/>
      <c r="C155" s="187" t="s">
        <v>66</v>
      </c>
      <c r="D155" s="347">
        <v>1248.7</v>
      </c>
      <c r="E155" s="347">
        <v>1483.64</v>
      </c>
      <c r="F155" s="188">
        <v>1344.86</v>
      </c>
      <c r="G155" s="188">
        <v>1380.713</v>
      </c>
      <c r="H155" s="270"/>
    </row>
    <row r="156" ht="14.25" spans="1:8">
      <c r="A156" s="232" t="s">
        <v>171</v>
      </c>
      <c r="B156" s="232"/>
      <c r="C156" s="187" t="s">
        <v>66</v>
      </c>
      <c r="D156" s="188">
        <v>616.23</v>
      </c>
      <c r="E156" s="188">
        <v>754.3</v>
      </c>
      <c r="F156" s="188">
        <v>646.6</v>
      </c>
      <c r="G156" s="188">
        <v>643.5</v>
      </c>
      <c r="H156" s="270"/>
    </row>
    <row r="157" ht="14.25" spans="1:8">
      <c r="A157" s="232" t="s">
        <v>172</v>
      </c>
      <c r="B157" s="232"/>
      <c r="C157" s="187" t="s">
        <v>66</v>
      </c>
      <c r="D157" s="188">
        <v>69.44</v>
      </c>
      <c r="E157" s="188">
        <v>76.91</v>
      </c>
      <c r="F157" s="188">
        <v>102.12</v>
      </c>
      <c r="G157" s="188">
        <v>48.38</v>
      </c>
      <c r="H157" s="270"/>
    </row>
    <row r="158" ht="14.25" spans="1:8">
      <c r="A158" s="232" t="s">
        <v>173</v>
      </c>
      <c r="B158" s="232"/>
      <c r="C158" s="187" t="s">
        <v>66</v>
      </c>
      <c r="D158" s="188">
        <v>1.07</v>
      </c>
      <c r="E158" s="188">
        <v>0.22</v>
      </c>
      <c r="F158" s="188">
        <v>0.12</v>
      </c>
      <c r="G158" s="188">
        <v>0.19</v>
      </c>
      <c r="H158" s="270"/>
    </row>
    <row r="159" ht="14.25" spans="1:8">
      <c r="A159" s="232" t="s">
        <v>174</v>
      </c>
      <c r="B159" s="232"/>
      <c r="C159" s="187" t="s">
        <v>66</v>
      </c>
      <c r="D159" s="188">
        <v>0.34</v>
      </c>
      <c r="E159" s="188">
        <v>1</v>
      </c>
      <c r="F159" s="188">
        <v>0.33</v>
      </c>
      <c r="G159" s="188">
        <v>0.01</v>
      </c>
      <c r="H159" s="270"/>
    </row>
    <row r="160" ht="14.25" spans="1:8">
      <c r="A160" s="232" t="s">
        <v>175</v>
      </c>
      <c r="B160" s="232"/>
      <c r="C160" s="187" t="s">
        <v>66</v>
      </c>
      <c r="D160" s="348">
        <v>0.01</v>
      </c>
      <c r="E160" s="348">
        <v>0</v>
      </c>
      <c r="F160" s="188">
        <v>0.01</v>
      </c>
      <c r="G160" s="165" t="s">
        <v>53</v>
      </c>
      <c r="H160" s="270"/>
    </row>
    <row r="161" ht="14.25" spans="1:8">
      <c r="A161" s="232" t="s">
        <v>176</v>
      </c>
      <c r="B161" s="232"/>
      <c r="C161" s="187" t="s">
        <v>66</v>
      </c>
      <c r="D161" s="188">
        <v>1.11</v>
      </c>
      <c r="E161" s="188">
        <v>1.28</v>
      </c>
      <c r="F161" s="188">
        <v>0.97</v>
      </c>
      <c r="G161" s="188">
        <v>1.08</v>
      </c>
      <c r="H161" s="270"/>
    </row>
    <row r="162" ht="14.25" spans="1:8">
      <c r="A162" s="232" t="s">
        <v>177</v>
      </c>
      <c r="B162" s="232"/>
      <c r="C162" s="187" t="s">
        <v>66</v>
      </c>
      <c r="D162" s="188">
        <v>0.77</v>
      </c>
      <c r="E162" s="188">
        <v>0.83</v>
      </c>
      <c r="F162" s="188">
        <v>0.76</v>
      </c>
      <c r="G162" s="188">
        <v>0.91</v>
      </c>
      <c r="H162" s="270"/>
    </row>
    <row r="163" ht="14.25" spans="1:8">
      <c r="A163" s="232" t="s">
        <v>178</v>
      </c>
      <c r="B163" s="232"/>
      <c r="C163" s="187" t="s">
        <v>66</v>
      </c>
      <c r="D163" s="188">
        <v>0.034</v>
      </c>
      <c r="E163" s="188">
        <v>0.1</v>
      </c>
      <c r="F163" s="188">
        <v>0.02</v>
      </c>
      <c r="G163" s="188">
        <v>0.02</v>
      </c>
      <c r="H163" s="270"/>
    </row>
    <row r="164" ht="14.45" customHeight="1" spans="1:8">
      <c r="A164" s="238" t="s">
        <v>179</v>
      </c>
      <c r="B164" s="238"/>
      <c r="C164" s="200" t="s">
        <v>66</v>
      </c>
      <c r="D164" s="281">
        <v>0.84</v>
      </c>
      <c r="E164" s="281">
        <v>0.19</v>
      </c>
      <c r="F164" s="281">
        <v>0.22</v>
      </c>
      <c r="G164" s="211" t="s">
        <v>53</v>
      </c>
      <c r="H164" s="270"/>
    </row>
    <row r="165" ht="15" spans="1:8">
      <c r="A165" s="349" t="s">
        <v>180</v>
      </c>
      <c r="B165" s="349"/>
      <c r="C165" s="349"/>
      <c r="D165" s="349"/>
      <c r="E165" s="349"/>
      <c r="F165" s="349"/>
      <c r="G165" s="349"/>
      <c r="H165" s="270"/>
    </row>
    <row r="166" ht="14.25" spans="1:8">
      <c r="A166" s="350" t="s">
        <v>181</v>
      </c>
      <c r="B166" s="350"/>
      <c r="C166" s="350"/>
      <c r="D166" s="350"/>
      <c r="E166" s="350"/>
      <c r="F166" s="350"/>
      <c r="G166" s="350"/>
      <c r="H166" s="270"/>
    </row>
    <row r="167" ht="14.25" spans="1:8">
      <c r="A167" s="350" t="s">
        <v>182</v>
      </c>
      <c r="B167" s="350"/>
      <c r="C167" s="350"/>
      <c r="D167" s="350"/>
      <c r="E167" s="350"/>
      <c r="F167" s="350"/>
      <c r="G167" s="350"/>
      <c r="H167" s="270"/>
    </row>
    <row r="168" ht="15" spans="1:8">
      <c r="A168" s="332"/>
      <c r="B168" s="266"/>
      <c r="C168" s="266"/>
      <c r="D168" s="266"/>
      <c r="E168" s="266"/>
      <c r="F168" s="266"/>
      <c r="G168" s="266"/>
      <c r="H168" s="270"/>
    </row>
    <row r="169" ht="16.5" spans="1:8">
      <c r="A169" s="283" t="s">
        <v>183</v>
      </c>
      <c r="B169" s="283"/>
      <c r="C169" s="283"/>
      <c r="D169" s="283"/>
      <c r="E169" s="283"/>
      <c r="F169" s="266"/>
      <c r="G169" s="266"/>
      <c r="H169" s="270"/>
    </row>
    <row r="170" ht="15.75" spans="1:8">
      <c r="A170" s="140" t="s">
        <v>39</v>
      </c>
      <c r="B170" s="140"/>
      <c r="C170" s="140"/>
      <c r="D170" s="269">
        <v>2022</v>
      </c>
      <c r="E170" s="269">
        <v>2021</v>
      </c>
      <c r="F170" s="266"/>
      <c r="G170" s="266"/>
      <c r="H170" s="270"/>
    </row>
    <row r="171" ht="14.25" spans="1:8">
      <c r="A171" s="187" t="s">
        <v>184</v>
      </c>
      <c r="B171" s="187"/>
      <c r="C171" s="187"/>
      <c r="D171" s="351">
        <v>60</v>
      </c>
      <c r="E171" s="351">
        <v>52</v>
      </c>
      <c r="F171" s="266"/>
      <c r="G171" s="266"/>
      <c r="H171" s="270"/>
    </row>
    <row r="172" ht="14.25" spans="1:8">
      <c r="A172" s="187" t="s">
        <v>185</v>
      </c>
      <c r="B172" s="187"/>
      <c r="C172" s="187"/>
      <c r="D172" s="352">
        <v>33</v>
      </c>
      <c r="E172" s="352">
        <v>37</v>
      </c>
      <c r="F172" s="266"/>
      <c r="G172" s="266"/>
      <c r="H172" s="270"/>
    </row>
    <row r="173" ht="15" spans="1:8">
      <c r="A173" s="200" t="s">
        <v>186</v>
      </c>
      <c r="B173" s="200"/>
      <c r="C173" s="200"/>
      <c r="D173" s="353">
        <v>0</v>
      </c>
      <c r="E173" s="353">
        <v>0</v>
      </c>
      <c r="F173" s="266"/>
      <c r="G173" s="266"/>
      <c r="H173" s="270"/>
    </row>
    <row r="174" ht="15" spans="1:8">
      <c r="A174" s="354"/>
      <c r="B174" s="354"/>
      <c r="C174" s="354"/>
      <c r="D174" s="354"/>
      <c r="E174" s="355"/>
      <c r="F174" s="266"/>
      <c r="G174" s="266"/>
      <c r="H174" s="270"/>
    </row>
    <row r="175" ht="16.5" spans="1:8">
      <c r="A175" s="283" t="s">
        <v>187</v>
      </c>
      <c r="B175" s="283"/>
      <c r="C175" s="283"/>
      <c r="D175" s="283"/>
      <c r="E175" s="283"/>
      <c r="F175" s="266"/>
      <c r="G175" s="266"/>
      <c r="H175" s="270"/>
    </row>
    <row r="176" ht="15.75" spans="1:8">
      <c r="A176" s="140" t="s">
        <v>39</v>
      </c>
      <c r="B176" s="140"/>
      <c r="C176" s="140"/>
      <c r="D176" s="269">
        <v>2022</v>
      </c>
      <c r="E176" s="269">
        <v>2021</v>
      </c>
      <c r="F176" s="266"/>
      <c r="G176" s="266"/>
      <c r="H176" s="270"/>
    </row>
    <row r="177" customHeight="1" spans="1:8">
      <c r="A177" s="187" t="s">
        <v>188</v>
      </c>
      <c r="B177" s="187"/>
      <c r="C177" s="187"/>
      <c r="D177" s="356">
        <v>0.975</v>
      </c>
      <c r="E177" s="357">
        <v>0.875</v>
      </c>
      <c r="F177" s="266"/>
      <c r="G177" s="266"/>
      <c r="H177" s="270"/>
    </row>
    <row r="178" ht="15" spans="1:8">
      <c r="A178" s="200" t="s">
        <v>189</v>
      </c>
      <c r="B178" s="200"/>
      <c r="C178" s="200"/>
      <c r="D178" s="358">
        <v>0.956</v>
      </c>
      <c r="E178" s="359">
        <v>0.925</v>
      </c>
      <c r="F178" s="266"/>
      <c r="G178" s="266"/>
      <c r="H178" s="270"/>
    </row>
    <row r="179" ht="26" customHeight="1" spans="1:8">
      <c r="A179" s="291" t="s">
        <v>190</v>
      </c>
      <c r="B179" s="291"/>
      <c r="C179" s="291"/>
      <c r="D179" s="291"/>
      <c r="E179" s="291"/>
      <c r="F179" s="360"/>
      <c r="G179" s="266"/>
      <c r="H179" s="270"/>
    </row>
    <row r="180" ht="14.25" spans="1:8">
      <c r="A180" s="266"/>
      <c r="B180" s="266"/>
      <c r="C180" s="266"/>
      <c r="D180" s="266"/>
      <c r="E180" s="266"/>
      <c r="F180" s="266"/>
      <c r="G180" s="266"/>
      <c r="H180" s="270"/>
    </row>
  </sheetData>
  <mergeCells count="151">
    <mergeCell ref="A1:H1"/>
    <mergeCell ref="A4:H4"/>
    <mergeCell ref="A5:B5"/>
    <mergeCell ref="A6:B6"/>
    <mergeCell ref="A7:B7"/>
    <mergeCell ref="A8:B8"/>
    <mergeCell ref="A9:B9"/>
    <mergeCell ref="A11:G11"/>
    <mergeCell ref="A12:B12"/>
    <mergeCell ref="A13:B13"/>
    <mergeCell ref="A14:B14"/>
    <mergeCell ref="A15:B15"/>
    <mergeCell ref="A16:B16"/>
    <mergeCell ref="A17:B17"/>
    <mergeCell ref="A18:G18"/>
    <mergeCell ref="A19:G19"/>
    <mergeCell ref="A20:G20"/>
    <mergeCell ref="A21:G21"/>
    <mergeCell ref="A22:G22"/>
    <mergeCell ref="A24:G24"/>
    <mergeCell ref="A25:B25"/>
    <mergeCell ref="A38:G38"/>
    <mergeCell ref="A39:B39"/>
    <mergeCell ref="A40:B40"/>
    <mergeCell ref="A41:B41"/>
    <mergeCell ref="A42:B42"/>
    <mergeCell ref="A43:B43"/>
    <mergeCell ref="A44:B44"/>
    <mergeCell ref="A45:B45"/>
    <mergeCell ref="A46:B46"/>
    <mergeCell ref="A47:B47"/>
    <mergeCell ref="A48:B48"/>
    <mergeCell ref="A49:B49"/>
    <mergeCell ref="A50:G50"/>
    <mergeCell ref="A51:B51"/>
    <mergeCell ref="A52:B52"/>
    <mergeCell ref="A53:B53"/>
    <mergeCell ref="A54:B54"/>
    <mergeCell ref="A55:B55"/>
    <mergeCell ref="A56:B56"/>
    <mergeCell ref="A57:B57"/>
    <mergeCell ref="A58:B58"/>
    <mergeCell ref="A59:B59"/>
    <mergeCell ref="A60:B60"/>
    <mergeCell ref="A61:B61"/>
    <mergeCell ref="A62:G62"/>
    <mergeCell ref="A65:B65"/>
    <mergeCell ref="A66:B66"/>
    <mergeCell ref="A67:B67"/>
    <mergeCell ref="A68:G68"/>
    <mergeCell ref="A69:B69"/>
    <mergeCell ref="A70:B70"/>
    <mergeCell ref="A71:B71"/>
    <mergeCell ref="A72:B72"/>
    <mergeCell ref="A73:B73"/>
    <mergeCell ref="A74:D74"/>
    <mergeCell ref="A75:G75"/>
    <mergeCell ref="A76:G76"/>
    <mergeCell ref="A77:G77"/>
    <mergeCell ref="A79:G79"/>
    <mergeCell ref="A80:B80"/>
    <mergeCell ref="A81:B81"/>
    <mergeCell ref="A82:B82"/>
    <mergeCell ref="A83:B83"/>
    <mergeCell ref="A84:B84"/>
    <mergeCell ref="A85:G85"/>
    <mergeCell ref="A86:B86"/>
    <mergeCell ref="A87:B87"/>
    <mergeCell ref="A88:G88"/>
    <mergeCell ref="A89:B89"/>
    <mergeCell ref="A90:B90"/>
    <mergeCell ref="A91:B91"/>
    <mergeCell ref="A92:G92"/>
    <mergeCell ref="A93:B93"/>
    <mergeCell ref="A94:B94"/>
    <mergeCell ref="A95:G95"/>
    <mergeCell ref="A96:B96"/>
    <mergeCell ref="A97:B97"/>
    <mergeCell ref="A98:B98"/>
    <mergeCell ref="A99:G99"/>
    <mergeCell ref="A100:B100"/>
    <mergeCell ref="A101:B101"/>
    <mergeCell ref="A103:G103"/>
    <mergeCell ref="A104:G104"/>
    <mergeCell ref="A107:B107"/>
    <mergeCell ref="A109:B109"/>
    <mergeCell ref="A110:B110"/>
    <mergeCell ref="A111:B111"/>
    <mergeCell ref="A112:B112"/>
    <mergeCell ref="A114:B114"/>
    <mergeCell ref="A115:B115"/>
    <mergeCell ref="A116:B116"/>
    <mergeCell ref="A117:B117"/>
    <mergeCell ref="A118:G118"/>
    <mergeCell ref="A120:E120"/>
    <mergeCell ref="A121:B121"/>
    <mergeCell ref="A122:B122"/>
    <mergeCell ref="A123:B123"/>
    <mergeCell ref="A124:B124"/>
    <mergeCell ref="A125:B125"/>
    <mergeCell ref="A127:G127"/>
    <mergeCell ref="A128:B128"/>
    <mergeCell ref="A129:B129"/>
    <mergeCell ref="A130:B130"/>
    <mergeCell ref="A131:B131"/>
    <mergeCell ref="A132:B132"/>
    <mergeCell ref="A133:B133"/>
    <mergeCell ref="A134:B134"/>
    <mergeCell ref="A135:B135"/>
    <mergeCell ref="A137:B137"/>
    <mergeCell ref="A138:B138"/>
    <mergeCell ref="A139:B139"/>
    <mergeCell ref="A140:G140"/>
    <mergeCell ref="A142:G142"/>
    <mergeCell ref="A143:B143"/>
    <mergeCell ref="A144:B144"/>
    <mergeCell ref="A145:B145"/>
    <mergeCell ref="A146:B146"/>
    <mergeCell ref="A147:B147"/>
    <mergeCell ref="A148:B148"/>
    <mergeCell ref="A149:B149"/>
    <mergeCell ref="A150:B150"/>
    <mergeCell ref="A152:G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G165"/>
    <mergeCell ref="A166:G166"/>
    <mergeCell ref="A167:G167"/>
    <mergeCell ref="A169:E169"/>
    <mergeCell ref="A170:C170"/>
    <mergeCell ref="A171:C171"/>
    <mergeCell ref="A172:C172"/>
    <mergeCell ref="A173:C173"/>
    <mergeCell ref="A175:E175"/>
    <mergeCell ref="A176:C176"/>
    <mergeCell ref="A177:C177"/>
    <mergeCell ref="A178:C178"/>
    <mergeCell ref="A179:E179"/>
    <mergeCell ref="A26:A31"/>
    <mergeCell ref="A32:A37"/>
    <mergeCell ref="A63:B64"/>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S125"/>
  <sheetViews>
    <sheetView zoomScale="115" zoomScaleNormal="115" workbookViewId="0">
      <selection activeCell="A25" sqref="A25:F25"/>
    </sheetView>
  </sheetViews>
  <sheetFormatPr defaultColWidth="9.125" defaultRowHeight="13.5"/>
  <cols>
    <col min="1" max="1" width="47.5" style="133" customWidth="1"/>
    <col min="2" max="2" width="17" style="133" customWidth="1"/>
    <col min="3" max="3" width="21.875" style="133" customWidth="1"/>
    <col min="4" max="4" width="20" style="133" customWidth="1"/>
    <col min="5" max="5" width="21.5" style="133" customWidth="1"/>
    <col min="6" max="6" width="20" style="133" customWidth="1"/>
    <col min="7" max="7" width="22.875" style="134" customWidth="1"/>
    <col min="8" max="8" width="10.5" style="134" customWidth="1"/>
    <col min="9" max="16384" width="9.125" style="134"/>
  </cols>
  <sheetData>
    <row r="1" ht="36" customHeight="1" spans="1:7">
      <c r="A1" s="135" t="s">
        <v>0</v>
      </c>
      <c r="B1" s="135"/>
      <c r="C1" s="135"/>
      <c r="D1" s="135"/>
      <c r="E1" s="135"/>
      <c r="F1" s="135"/>
      <c r="G1" s="136" t="s">
        <v>1</v>
      </c>
    </row>
    <row r="2" ht="26.25" spans="1:6">
      <c r="A2" s="7" t="s">
        <v>191</v>
      </c>
      <c r="B2" s="149"/>
      <c r="C2" s="149"/>
      <c r="D2" s="149"/>
      <c r="E2" s="149"/>
      <c r="F2" s="149"/>
    </row>
    <row r="3" ht="20.25" spans="1:6">
      <c r="A3" s="169"/>
      <c r="B3" s="169"/>
      <c r="C3" s="169"/>
      <c r="D3" s="169"/>
      <c r="E3" s="169"/>
      <c r="F3" s="169"/>
    </row>
    <row r="4" ht="15.75" spans="1:7">
      <c r="A4" s="170" t="s">
        <v>192</v>
      </c>
      <c r="B4" s="170"/>
      <c r="C4" s="170"/>
      <c r="D4" s="170"/>
      <c r="E4" s="170"/>
      <c r="F4" s="170"/>
      <c r="G4" s="132"/>
    </row>
    <row r="5" ht="15.75" spans="1:7">
      <c r="A5" s="140" t="s">
        <v>39</v>
      </c>
      <c r="B5" s="140" t="s">
        <v>40</v>
      </c>
      <c r="C5" s="141">
        <v>2022</v>
      </c>
      <c r="D5" s="141">
        <v>2021</v>
      </c>
      <c r="E5" s="141">
        <v>2020</v>
      </c>
      <c r="F5" s="141">
        <v>2019</v>
      </c>
      <c r="G5" s="132"/>
    </row>
    <row r="6" ht="15" spans="1:7">
      <c r="A6" s="171" t="s">
        <v>193</v>
      </c>
      <c r="B6" s="171"/>
      <c r="C6" s="171"/>
      <c r="D6" s="171"/>
      <c r="E6" s="171"/>
      <c r="F6" s="171"/>
      <c r="G6" s="132"/>
    </row>
    <row r="7" ht="14.25" spans="1:7">
      <c r="A7" s="143" t="s">
        <v>194</v>
      </c>
      <c r="B7" s="143" t="s">
        <v>53</v>
      </c>
      <c r="C7" s="172">
        <v>48836</v>
      </c>
      <c r="D7" s="172">
        <v>43876</v>
      </c>
      <c r="E7" s="173">
        <v>36860</v>
      </c>
      <c r="F7" s="173">
        <v>36605</v>
      </c>
      <c r="G7" s="132"/>
    </row>
    <row r="8" ht="14.25" spans="1:7">
      <c r="A8" s="143" t="s">
        <v>195</v>
      </c>
      <c r="B8" s="143" t="s">
        <v>53</v>
      </c>
      <c r="C8" s="172">
        <v>28222</v>
      </c>
      <c r="D8" s="165" t="s">
        <v>53</v>
      </c>
      <c r="E8" s="165" t="s">
        <v>53</v>
      </c>
      <c r="F8" s="165" t="s">
        <v>53</v>
      </c>
      <c r="G8" s="132"/>
    </row>
    <row r="9" ht="15" spans="1:7">
      <c r="A9" s="171" t="s">
        <v>196</v>
      </c>
      <c r="B9" s="171"/>
      <c r="C9" s="171"/>
      <c r="D9" s="171"/>
      <c r="E9" s="171"/>
      <c r="F9" s="171"/>
      <c r="G9" s="132"/>
    </row>
    <row r="10" ht="14.25" spans="1:7">
      <c r="A10" s="380" t="s">
        <v>197</v>
      </c>
      <c r="B10" s="143" t="s">
        <v>100</v>
      </c>
      <c r="C10" s="165">
        <v>85.08</v>
      </c>
      <c r="D10" s="165">
        <v>84.39</v>
      </c>
      <c r="E10" s="165">
        <v>83.86</v>
      </c>
      <c r="F10" s="165">
        <v>83.88</v>
      </c>
      <c r="G10" s="132"/>
    </row>
    <row r="11" ht="14.25" spans="1:7">
      <c r="A11" s="380" t="s">
        <v>198</v>
      </c>
      <c r="B11" s="143" t="s">
        <v>100</v>
      </c>
      <c r="C11" s="165">
        <v>14.92</v>
      </c>
      <c r="D11" s="165">
        <v>15.61</v>
      </c>
      <c r="E11" s="165">
        <v>16.14</v>
      </c>
      <c r="F11" s="165">
        <v>16.12</v>
      </c>
      <c r="G11" s="174"/>
    </row>
    <row r="12" ht="15" spans="1:7">
      <c r="A12" s="171" t="s">
        <v>199</v>
      </c>
      <c r="B12" s="171"/>
      <c r="C12" s="171"/>
      <c r="D12" s="171"/>
      <c r="E12" s="171"/>
      <c r="F12" s="171"/>
      <c r="G12" s="132"/>
    </row>
    <row r="13" ht="14.25" spans="1:7">
      <c r="A13" s="380" t="s">
        <v>200</v>
      </c>
      <c r="B13" s="143" t="s">
        <v>100</v>
      </c>
      <c r="C13" s="165">
        <v>25.38</v>
      </c>
      <c r="D13" s="165">
        <v>23.38</v>
      </c>
      <c r="E13" s="165">
        <v>17.01</v>
      </c>
      <c r="F13" s="165">
        <v>17.48</v>
      </c>
      <c r="G13" s="132"/>
    </row>
    <row r="14" ht="14.25" spans="1:7">
      <c r="A14" s="380" t="s">
        <v>201</v>
      </c>
      <c r="B14" s="143" t="s">
        <v>100</v>
      </c>
      <c r="C14" s="165">
        <v>59.91</v>
      </c>
      <c r="D14" s="165">
        <v>60.93</v>
      </c>
      <c r="E14" s="165">
        <v>63.75</v>
      </c>
      <c r="F14" s="175">
        <v>60.1</v>
      </c>
      <c r="G14" s="132"/>
    </row>
    <row r="15" ht="14.25" spans="1:7">
      <c r="A15" s="380" t="s">
        <v>202</v>
      </c>
      <c r="B15" s="143" t="s">
        <v>100</v>
      </c>
      <c r="C15" s="165">
        <v>14.71</v>
      </c>
      <c r="D15" s="165">
        <v>15.69</v>
      </c>
      <c r="E15" s="165">
        <v>19.24</v>
      </c>
      <c r="F15" s="165">
        <v>19.43</v>
      </c>
      <c r="G15" s="132"/>
    </row>
    <row r="16" s="167" customFormat="1" ht="15.75" spans="1:7">
      <c r="A16" s="176" t="s">
        <v>203</v>
      </c>
      <c r="B16" s="177" t="s">
        <v>100</v>
      </c>
      <c r="C16" s="178">
        <v>96.29</v>
      </c>
      <c r="D16" s="178">
        <v>96.04</v>
      </c>
      <c r="E16" s="178">
        <v>95.25</v>
      </c>
      <c r="F16" s="178">
        <v>95.11</v>
      </c>
      <c r="G16" s="179"/>
    </row>
    <row r="17" s="167" customFormat="1" ht="15.75" spans="1:7">
      <c r="A17" s="180"/>
      <c r="B17" s="181"/>
      <c r="C17" s="182"/>
      <c r="D17" s="182"/>
      <c r="E17" s="182"/>
      <c r="F17" s="182"/>
      <c r="G17" s="179"/>
    </row>
    <row r="18" ht="15.75" spans="1:7">
      <c r="A18" s="170" t="s">
        <v>204</v>
      </c>
      <c r="B18" s="170"/>
      <c r="C18" s="170"/>
      <c r="D18" s="170"/>
      <c r="E18" s="170"/>
      <c r="F18" s="170"/>
      <c r="G18" s="183"/>
    </row>
    <row r="19" ht="15.75" spans="1:7">
      <c r="A19" s="140" t="s">
        <v>39</v>
      </c>
      <c r="B19" s="140" t="s">
        <v>40</v>
      </c>
      <c r="C19" s="141">
        <v>2022</v>
      </c>
      <c r="D19" s="141">
        <v>2021</v>
      </c>
      <c r="E19" s="141">
        <v>2020</v>
      </c>
      <c r="F19" s="141">
        <v>2019</v>
      </c>
      <c r="G19" s="183"/>
    </row>
    <row r="20" s="167" customFormat="1" ht="15" spans="1:7">
      <c r="A20" s="159" t="s">
        <v>205</v>
      </c>
      <c r="B20" s="184" t="s">
        <v>53</v>
      </c>
      <c r="C20" s="185">
        <v>4960</v>
      </c>
      <c r="D20" s="185">
        <v>7016</v>
      </c>
      <c r="E20" s="185">
        <v>255</v>
      </c>
      <c r="F20" s="165" t="s">
        <v>53</v>
      </c>
      <c r="G20" s="179"/>
    </row>
    <row r="21" s="167" customFormat="1" ht="15" spans="1:7">
      <c r="A21" s="159" t="s">
        <v>206</v>
      </c>
      <c r="B21" s="184" t="s">
        <v>100</v>
      </c>
      <c r="C21" s="186">
        <v>8.66</v>
      </c>
      <c r="D21" s="186">
        <v>7.57</v>
      </c>
      <c r="E21" s="186">
        <v>9.31</v>
      </c>
      <c r="F21" s="186">
        <v>7.68</v>
      </c>
      <c r="G21" s="179"/>
    </row>
    <row r="22" s="134" customFormat="1" ht="14.25" spans="1:7">
      <c r="A22" s="380" t="s">
        <v>207</v>
      </c>
      <c r="B22" s="187" t="s">
        <v>100</v>
      </c>
      <c r="C22" s="188">
        <v>6.91</v>
      </c>
      <c r="D22" s="165" t="s">
        <v>53</v>
      </c>
      <c r="E22" s="165" t="s">
        <v>53</v>
      </c>
      <c r="F22" s="165" t="s">
        <v>53</v>
      </c>
      <c r="G22" s="183"/>
    </row>
    <row r="23" ht="14.25" spans="1:7">
      <c r="A23" s="143" t="s">
        <v>208</v>
      </c>
      <c r="B23" s="189" t="s">
        <v>100</v>
      </c>
      <c r="C23" s="190">
        <v>8.55</v>
      </c>
      <c r="D23" s="190">
        <v>7.25</v>
      </c>
      <c r="E23" s="190">
        <v>8.72</v>
      </c>
      <c r="F23" s="190">
        <v>7.66</v>
      </c>
      <c r="G23" s="183"/>
    </row>
    <row r="24" ht="14.25" spans="1:7">
      <c r="A24" s="143" t="s">
        <v>209</v>
      </c>
      <c r="B24" s="189" t="s">
        <v>100</v>
      </c>
      <c r="C24" s="190">
        <v>9.33</v>
      </c>
      <c r="D24" s="190">
        <v>8.84</v>
      </c>
      <c r="E24" s="190">
        <v>12.39</v>
      </c>
      <c r="F24" s="190">
        <v>7.74</v>
      </c>
      <c r="G24" s="183"/>
    </row>
    <row r="25" ht="15" spans="1:7">
      <c r="A25" s="171" t="s">
        <v>199</v>
      </c>
      <c r="B25" s="171"/>
      <c r="C25" s="171"/>
      <c r="D25" s="171"/>
      <c r="E25" s="171"/>
      <c r="F25" s="171"/>
      <c r="G25" s="183"/>
    </row>
    <row r="26" s="167" customFormat="1" ht="14.25" spans="1:8">
      <c r="A26" s="191" t="s">
        <v>210</v>
      </c>
      <c r="B26" s="189" t="s">
        <v>100</v>
      </c>
      <c r="C26" s="190">
        <v>11.52</v>
      </c>
      <c r="D26" s="190">
        <v>10.25</v>
      </c>
      <c r="E26" s="190">
        <v>12.42</v>
      </c>
      <c r="F26" s="190">
        <v>9.86</v>
      </c>
      <c r="G26" s="183"/>
      <c r="H26" s="134"/>
    </row>
    <row r="27" s="167" customFormat="1" ht="14.25" spans="1:8">
      <c r="A27" s="143" t="s">
        <v>211</v>
      </c>
      <c r="B27" s="189" t="s">
        <v>100</v>
      </c>
      <c r="C27" s="190">
        <v>7.63</v>
      </c>
      <c r="D27" s="190">
        <v>5.63</v>
      </c>
      <c r="E27" s="190">
        <v>6.83</v>
      </c>
      <c r="F27" s="190">
        <v>6.48</v>
      </c>
      <c r="G27" s="183"/>
      <c r="H27" s="134"/>
    </row>
    <row r="28" s="167" customFormat="1" ht="14.25" spans="1:8">
      <c r="A28" s="143" t="s">
        <v>212</v>
      </c>
      <c r="B28" s="189" t="s">
        <v>100</v>
      </c>
      <c r="C28" s="190">
        <v>7.48</v>
      </c>
      <c r="D28" s="190">
        <v>10.68</v>
      </c>
      <c r="E28" s="190">
        <v>14.78</v>
      </c>
      <c r="F28" s="190">
        <v>10.6</v>
      </c>
      <c r="G28" s="183"/>
      <c r="H28" s="134"/>
    </row>
    <row r="29" ht="15" spans="1:7">
      <c r="A29" s="171" t="s">
        <v>213</v>
      </c>
      <c r="B29" s="171"/>
      <c r="C29" s="171"/>
      <c r="D29" s="171"/>
      <c r="E29" s="171"/>
      <c r="F29" s="171"/>
      <c r="G29" s="183"/>
    </row>
    <row r="30" s="167" customFormat="1" ht="14.25" spans="1:8">
      <c r="A30" s="143" t="s">
        <v>214</v>
      </c>
      <c r="B30" s="189" t="s">
        <v>100</v>
      </c>
      <c r="C30" s="190">
        <v>9.75</v>
      </c>
      <c r="D30" s="190">
        <v>8.24</v>
      </c>
      <c r="E30" s="190">
        <v>10.51</v>
      </c>
      <c r="F30" s="190">
        <v>9.75</v>
      </c>
      <c r="G30" s="183"/>
      <c r="H30" s="134"/>
    </row>
    <row r="31" s="167" customFormat="1" ht="15" spans="1:8">
      <c r="A31" s="147" t="s">
        <v>215</v>
      </c>
      <c r="B31" s="189" t="s">
        <v>100</v>
      </c>
      <c r="C31" s="190">
        <v>6.3</v>
      </c>
      <c r="D31" s="190">
        <v>6.75</v>
      </c>
      <c r="E31" s="190">
        <v>7.84</v>
      </c>
      <c r="F31" s="190">
        <v>5.17</v>
      </c>
      <c r="G31" s="183"/>
      <c r="H31" s="134"/>
    </row>
    <row r="32" ht="58" customHeight="1" spans="1:7">
      <c r="A32" s="192" t="s">
        <v>216</v>
      </c>
      <c r="B32" s="192"/>
      <c r="C32" s="192"/>
      <c r="D32" s="192"/>
      <c r="E32" s="192"/>
      <c r="F32" s="192"/>
      <c r="G32" s="183"/>
    </row>
    <row r="33" ht="14.25" spans="1:7">
      <c r="A33" s="193"/>
      <c r="B33" s="194"/>
      <c r="C33" s="194"/>
      <c r="D33" s="194"/>
      <c r="E33" s="194"/>
      <c r="F33" s="194"/>
      <c r="G33" s="183"/>
    </row>
    <row r="34" ht="15.75" spans="1:7">
      <c r="A34" s="195" t="s">
        <v>217</v>
      </c>
      <c r="B34" s="195"/>
      <c r="C34" s="195"/>
      <c r="D34" s="183"/>
      <c r="E34" s="132"/>
      <c r="F34" s="132"/>
      <c r="G34" s="183"/>
    </row>
    <row r="35" ht="30.75" spans="1:7">
      <c r="A35" s="140" t="s">
        <v>39</v>
      </c>
      <c r="B35" s="196" t="s">
        <v>218</v>
      </c>
      <c r="C35" s="196" t="s">
        <v>219</v>
      </c>
      <c r="D35" s="183"/>
      <c r="E35" s="183"/>
      <c r="F35" s="183"/>
      <c r="G35" s="183"/>
    </row>
    <row r="36" ht="15" spans="1:7">
      <c r="A36" s="171" t="s">
        <v>196</v>
      </c>
      <c r="B36" s="171"/>
      <c r="C36" s="171"/>
      <c r="D36" s="183"/>
      <c r="E36" s="183"/>
      <c r="F36" s="183"/>
      <c r="G36" s="183"/>
    </row>
    <row r="37" ht="14.25" spans="1:7">
      <c r="A37" s="197" t="s">
        <v>220</v>
      </c>
      <c r="B37" s="190">
        <v>96.72</v>
      </c>
      <c r="C37" s="190">
        <v>25.9</v>
      </c>
      <c r="D37" s="183"/>
      <c r="E37" s="183"/>
      <c r="F37" s="183"/>
      <c r="G37" s="183"/>
    </row>
    <row r="38" ht="14.25" spans="1:7">
      <c r="A38" s="197" t="s">
        <v>209</v>
      </c>
      <c r="B38" s="190">
        <v>96.49</v>
      </c>
      <c r="C38" s="190">
        <v>25</v>
      </c>
      <c r="D38" s="183"/>
      <c r="E38" s="183"/>
      <c r="F38" s="183"/>
      <c r="G38" s="183"/>
    </row>
    <row r="39" ht="15" spans="1:7">
      <c r="A39" s="171" t="s">
        <v>221</v>
      </c>
      <c r="B39" s="171"/>
      <c r="C39" s="171"/>
      <c r="D39" s="183"/>
      <c r="E39" s="183"/>
      <c r="F39" s="183"/>
      <c r="G39" s="183"/>
    </row>
    <row r="40" ht="14.25" spans="1:7">
      <c r="A40" s="187" t="s">
        <v>222</v>
      </c>
      <c r="B40" s="198">
        <v>100</v>
      </c>
      <c r="C40" s="199">
        <v>36.74</v>
      </c>
      <c r="D40" s="183"/>
      <c r="E40" s="183"/>
      <c r="F40" s="183"/>
      <c r="G40" s="183"/>
    </row>
    <row r="41" ht="14.25" spans="1:7">
      <c r="A41" s="187" t="s">
        <v>223</v>
      </c>
      <c r="B41" s="198">
        <v>88.72</v>
      </c>
      <c r="C41" s="199">
        <v>39.12</v>
      </c>
      <c r="D41" s="183"/>
      <c r="E41" s="183"/>
      <c r="F41" s="183"/>
      <c r="G41" s="183"/>
    </row>
    <row r="42" ht="15" spans="1:7">
      <c r="A42" s="200" t="s">
        <v>224</v>
      </c>
      <c r="B42" s="201">
        <v>90.37</v>
      </c>
      <c r="C42" s="202">
        <v>24.12</v>
      </c>
      <c r="D42" s="183"/>
      <c r="E42" s="183"/>
      <c r="F42" s="183"/>
      <c r="G42" s="183"/>
    </row>
    <row r="43" ht="29" customHeight="1" spans="1:7">
      <c r="A43" s="203" t="s">
        <v>225</v>
      </c>
      <c r="B43" s="203"/>
      <c r="C43" s="203"/>
      <c r="D43" s="204"/>
      <c r="E43" s="204"/>
      <c r="F43" s="204"/>
      <c r="G43" s="183"/>
    </row>
    <row r="44" ht="14.25" spans="1:7">
      <c r="A44" s="193"/>
      <c r="B44" s="194"/>
      <c r="C44" s="194"/>
      <c r="D44" s="194"/>
      <c r="E44" s="194"/>
      <c r="F44" s="194"/>
      <c r="G44" s="132"/>
    </row>
    <row r="45" ht="15.75" spans="1:7">
      <c r="A45" s="205" t="s">
        <v>226</v>
      </c>
      <c r="B45" s="205"/>
      <c r="C45" s="205"/>
      <c r="D45" s="205"/>
      <c r="E45" s="194"/>
      <c r="F45" s="194"/>
      <c r="G45" s="132"/>
    </row>
    <row r="46" ht="15.75" spans="1:7">
      <c r="A46" s="140" t="s">
        <v>39</v>
      </c>
      <c r="B46" s="140" t="s">
        <v>40</v>
      </c>
      <c r="C46" s="141">
        <v>2022</v>
      </c>
      <c r="D46" s="141">
        <v>2021</v>
      </c>
      <c r="E46" s="141">
        <v>2020</v>
      </c>
      <c r="F46" s="141">
        <v>2019</v>
      </c>
      <c r="G46" s="132"/>
    </row>
    <row r="47" ht="15" spans="1:7">
      <c r="A47" s="206" t="s">
        <v>227</v>
      </c>
      <c r="B47" s="187" t="s">
        <v>100</v>
      </c>
      <c r="C47" s="190">
        <v>82.62</v>
      </c>
      <c r="D47" s="165" t="s">
        <v>53</v>
      </c>
      <c r="E47" s="165" t="s">
        <v>53</v>
      </c>
      <c r="F47" s="165" t="s">
        <v>53</v>
      </c>
      <c r="G47" s="132"/>
    </row>
    <row r="48" ht="15" spans="1:7">
      <c r="A48" s="171" t="s">
        <v>213</v>
      </c>
      <c r="B48" s="171"/>
      <c r="C48" s="171"/>
      <c r="D48" s="171"/>
      <c r="E48" s="171"/>
      <c r="F48" s="171"/>
      <c r="G48" s="132"/>
    </row>
    <row r="49" ht="28.5" spans="1:7">
      <c r="A49" s="187" t="s">
        <v>228</v>
      </c>
      <c r="B49" s="187" t="s">
        <v>100</v>
      </c>
      <c r="C49" s="190">
        <v>84.19</v>
      </c>
      <c r="D49" s="207">
        <v>70.33</v>
      </c>
      <c r="E49" s="165" t="s">
        <v>53</v>
      </c>
      <c r="F49" s="165" t="s">
        <v>53</v>
      </c>
      <c r="G49" s="132"/>
    </row>
    <row r="50" ht="43.5" spans="1:7">
      <c r="A50" s="208" t="s">
        <v>229</v>
      </c>
      <c r="B50" s="200" t="s">
        <v>100</v>
      </c>
      <c r="C50" s="209">
        <v>42</v>
      </c>
      <c r="D50" s="210">
        <v>35.33</v>
      </c>
      <c r="E50" s="211" t="s">
        <v>53</v>
      </c>
      <c r="F50" s="211" t="s">
        <v>53</v>
      </c>
      <c r="G50" s="132"/>
    </row>
    <row r="51" ht="15" spans="1:7">
      <c r="A51" s="212"/>
      <c r="B51" s="213"/>
      <c r="C51" s="214"/>
      <c r="D51" s="215"/>
      <c r="E51" s="215"/>
      <c r="F51" s="132"/>
      <c r="G51" s="132"/>
    </row>
    <row r="52" ht="15.75" spans="1:7">
      <c r="A52" s="205" t="s">
        <v>230</v>
      </c>
      <c r="B52" s="205"/>
      <c r="C52" s="205"/>
      <c r="D52" s="205"/>
      <c r="E52" s="215"/>
      <c r="F52" s="132"/>
      <c r="G52" s="132"/>
    </row>
    <row r="53" ht="15.75" spans="1:7">
      <c r="A53" s="140" t="s">
        <v>39</v>
      </c>
      <c r="B53" s="140" t="s">
        <v>40</v>
      </c>
      <c r="C53" s="141">
        <v>2022</v>
      </c>
      <c r="D53" s="141">
        <v>2021</v>
      </c>
      <c r="E53" s="141">
        <v>2020</v>
      </c>
      <c r="F53" s="141">
        <v>2019</v>
      </c>
      <c r="G53" s="132"/>
    </row>
    <row r="54" ht="14.25" spans="1:7">
      <c r="A54" s="216" t="s">
        <v>231</v>
      </c>
      <c r="B54" s="187" t="s">
        <v>53</v>
      </c>
      <c r="C54" s="217">
        <v>4</v>
      </c>
      <c r="D54" s="217">
        <v>0</v>
      </c>
      <c r="E54" s="165" t="s">
        <v>53</v>
      </c>
      <c r="F54" s="165" t="s">
        <v>53</v>
      </c>
      <c r="G54" s="132"/>
    </row>
    <row r="55" ht="14.25" spans="1:7">
      <c r="A55" s="197" t="s">
        <v>232</v>
      </c>
      <c r="B55" s="197" t="s">
        <v>233</v>
      </c>
      <c r="C55" s="218">
        <v>229.53</v>
      </c>
      <c r="D55" s="219">
        <v>0</v>
      </c>
      <c r="E55" s="165" t="s">
        <v>53</v>
      </c>
      <c r="F55" s="165" t="s">
        <v>53</v>
      </c>
      <c r="G55" s="132"/>
    </row>
    <row r="56" ht="14.25" spans="1:7">
      <c r="A56" s="187" t="s">
        <v>234</v>
      </c>
      <c r="B56" s="187" t="s">
        <v>53</v>
      </c>
      <c r="C56" s="217">
        <v>2</v>
      </c>
      <c r="D56" s="217">
        <v>4</v>
      </c>
      <c r="E56" s="165" t="s">
        <v>53</v>
      </c>
      <c r="F56" s="165" t="s">
        <v>53</v>
      </c>
      <c r="G56" s="132"/>
    </row>
    <row r="57" ht="15" spans="1:7">
      <c r="A57" s="220" t="s">
        <v>235</v>
      </c>
      <c r="B57" s="221" t="s">
        <v>233</v>
      </c>
      <c r="C57" s="222">
        <v>0</v>
      </c>
      <c r="D57" s="223">
        <v>3.75</v>
      </c>
      <c r="E57" s="224" t="s">
        <v>53</v>
      </c>
      <c r="F57" s="224" t="s">
        <v>53</v>
      </c>
      <c r="G57" s="132"/>
    </row>
    <row r="58" ht="15" spans="1:7">
      <c r="A58" s="225"/>
      <c r="B58" s="226"/>
      <c r="C58" s="227"/>
      <c r="D58" s="228"/>
      <c r="E58" s="228"/>
      <c r="F58" s="229"/>
      <c r="G58" s="132"/>
    </row>
    <row r="59" ht="15.75" spans="1:7">
      <c r="A59" s="205" t="s">
        <v>236</v>
      </c>
      <c r="B59" s="205"/>
      <c r="C59" s="205"/>
      <c r="D59" s="205"/>
      <c r="E59" s="205"/>
      <c r="F59" s="205"/>
      <c r="G59" s="132"/>
    </row>
    <row r="60" ht="15.75" spans="1:7">
      <c r="A60" s="140" t="s">
        <v>39</v>
      </c>
      <c r="B60" s="140" t="s">
        <v>40</v>
      </c>
      <c r="C60" s="141">
        <v>2022</v>
      </c>
      <c r="D60" s="141">
        <v>2021</v>
      </c>
      <c r="E60" s="141">
        <v>2020</v>
      </c>
      <c r="F60" s="141">
        <v>2019</v>
      </c>
      <c r="G60" s="132"/>
    </row>
    <row r="61" ht="14.25" spans="1:7">
      <c r="A61" s="197" t="s">
        <v>237</v>
      </c>
      <c r="B61" s="143" t="s">
        <v>42</v>
      </c>
      <c r="C61" s="230">
        <v>21.23</v>
      </c>
      <c r="D61" s="230">
        <v>14.93</v>
      </c>
      <c r="E61" s="230">
        <v>8.91</v>
      </c>
      <c r="F61" s="230">
        <v>6.75</v>
      </c>
      <c r="G61" s="132"/>
    </row>
    <row r="62" ht="14.25" spans="1:7">
      <c r="A62" s="197" t="s">
        <v>238</v>
      </c>
      <c r="B62" s="231" t="s">
        <v>100</v>
      </c>
      <c r="C62" s="188" t="s">
        <v>239</v>
      </c>
      <c r="D62" s="230">
        <v>87.5</v>
      </c>
      <c r="E62" s="230" t="s">
        <v>53</v>
      </c>
      <c r="F62" s="230" t="s">
        <v>53</v>
      </c>
      <c r="G62" s="132"/>
    </row>
    <row r="63" ht="14.25" spans="1:7">
      <c r="A63" s="232" t="s">
        <v>240</v>
      </c>
      <c r="B63" s="232" t="s">
        <v>53</v>
      </c>
      <c r="C63" s="233">
        <v>1</v>
      </c>
      <c r="D63" s="233">
        <v>4</v>
      </c>
      <c r="E63" s="234">
        <v>0</v>
      </c>
      <c r="F63" s="234">
        <v>0</v>
      </c>
      <c r="G63" s="132"/>
    </row>
    <row r="64" ht="14.25" spans="1:7">
      <c r="A64" s="232" t="s">
        <v>241</v>
      </c>
      <c r="B64" s="232" t="s">
        <v>53</v>
      </c>
      <c r="C64" s="233">
        <v>2</v>
      </c>
      <c r="D64" s="233">
        <v>4</v>
      </c>
      <c r="E64" s="234">
        <v>2</v>
      </c>
      <c r="F64" s="234">
        <v>1</v>
      </c>
      <c r="G64" s="132"/>
    </row>
    <row r="65" ht="14.25" spans="1:7">
      <c r="A65" s="235" t="s">
        <v>242</v>
      </c>
      <c r="B65" s="232" t="s">
        <v>53</v>
      </c>
      <c r="C65" s="188">
        <v>12940</v>
      </c>
      <c r="D65" s="188">
        <v>2540.75</v>
      </c>
      <c r="E65" s="188">
        <v>5909.5</v>
      </c>
      <c r="F65" s="188">
        <v>4448.25</v>
      </c>
      <c r="G65" s="132"/>
    </row>
    <row r="66" ht="14.25" spans="1:7">
      <c r="A66" s="235" t="s">
        <v>243</v>
      </c>
      <c r="B66" s="232" t="s">
        <v>53</v>
      </c>
      <c r="C66" s="188">
        <v>494.38</v>
      </c>
      <c r="D66" s="188">
        <v>105.62</v>
      </c>
      <c r="E66" s="236">
        <v>328.35</v>
      </c>
      <c r="F66" s="236">
        <v>251.88</v>
      </c>
      <c r="G66" s="132"/>
    </row>
    <row r="67" ht="14.25" spans="1:7">
      <c r="A67" s="235" t="s">
        <v>244</v>
      </c>
      <c r="B67" s="232" t="s">
        <v>53</v>
      </c>
      <c r="C67" s="188">
        <v>0.29</v>
      </c>
      <c r="D67" s="188">
        <v>0.3</v>
      </c>
      <c r="E67" s="236">
        <v>0.33</v>
      </c>
      <c r="F67" s="236">
        <v>0.89</v>
      </c>
      <c r="G67" s="132"/>
    </row>
    <row r="68" ht="14.25" spans="1:7">
      <c r="A68" s="235" t="s">
        <v>245</v>
      </c>
      <c r="B68" s="232" t="s">
        <v>53</v>
      </c>
      <c r="C68" s="188">
        <v>0.64</v>
      </c>
      <c r="D68" s="188">
        <v>0.68</v>
      </c>
      <c r="E68" s="236">
        <v>0.69</v>
      </c>
      <c r="F68" s="236">
        <v>1.37</v>
      </c>
      <c r="G68" s="132"/>
    </row>
    <row r="69" ht="14.25" spans="1:7">
      <c r="A69" s="235" t="s">
        <v>246</v>
      </c>
      <c r="B69" s="232" t="s">
        <v>53</v>
      </c>
      <c r="C69" s="188">
        <v>0.14</v>
      </c>
      <c r="D69" s="188">
        <v>0.18</v>
      </c>
      <c r="E69" s="236">
        <v>0.07</v>
      </c>
      <c r="F69" s="236">
        <v>0.16</v>
      </c>
      <c r="G69" s="132"/>
    </row>
    <row r="70" ht="14.25" spans="1:7">
      <c r="A70" s="232" t="s">
        <v>247</v>
      </c>
      <c r="B70" s="232" t="s">
        <v>248</v>
      </c>
      <c r="C70" s="188">
        <v>209.39</v>
      </c>
      <c r="D70" s="188">
        <v>192.44</v>
      </c>
      <c r="E70" s="236">
        <v>143.98</v>
      </c>
      <c r="F70" s="236">
        <v>141.28</v>
      </c>
      <c r="G70" s="132"/>
    </row>
    <row r="71" ht="28.5" spans="1:7">
      <c r="A71" s="187" t="s">
        <v>249</v>
      </c>
      <c r="B71" s="237">
        <v>10000</v>
      </c>
      <c r="C71" s="236">
        <v>44.94</v>
      </c>
      <c r="D71" s="236">
        <v>33.43</v>
      </c>
      <c r="E71" s="236" t="s">
        <v>250</v>
      </c>
      <c r="F71" s="236" t="s">
        <v>53</v>
      </c>
      <c r="G71" s="132"/>
    </row>
    <row r="72" ht="15" spans="1:7">
      <c r="A72" s="238" t="s">
        <v>251</v>
      </c>
      <c r="B72" s="238" t="s">
        <v>53</v>
      </c>
      <c r="C72" s="239">
        <v>5.3</v>
      </c>
      <c r="D72" s="239">
        <v>5</v>
      </c>
      <c r="E72" s="240" t="s">
        <v>252</v>
      </c>
      <c r="F72" s="240" t="s">
        <v>53</v>
      </c>
      <c r="G72" s="132"/>
    </row>
    <row r="73" ht="15" spans="1:7">
      <c r="A73" s="241" t="s">
        <v>58</v>
      </c>
      <c r="B73" s="242"/>
      <c r="C73" s="243"/>
      <c r="D73" s="243"/>
      <c r="E73" s="213"/>
      <c r="F73" s="213"/>
      <c r="G73" s="132"/>
    </row>
    <row r="74" ht="14.25" spans="1:7">
      <c r="A74" s="244" t="s">
        <v>253</v>
      </c>
      <c r="B74" s="245"/>
      <c r="C74" s="245"/>
      <c r="D74" s="245"/>
      <c r="E74" s="245"/>
      <c r="F74" s="245"/>
      <c r="G74" s="132"/>
    </row>
    <row r="75" ht="14.25" spans="1:7">
      <c r="A75" s="244" t="s">
        <v>254</v>
      </c>
      <c r="B75" s="245"/>
      <c r="C75" s="245"/>
      <c r="D75" s="245"/>
      <c r="E75" s="245"/>
      <c r="F75" s="245"/>
      <c r="G75" s="132"/>
    </row>
    <row r="76" ht="14.25" spans="1:7">
      <c r="A76" s="244" t="s">
        <v>255</v>
      </c>
      <c r="B76" s="244"/>
      <c r="C76" s="244"/>
      <c r="D76" s="244"/>
      <c r="E76" s="244"/>
      <c r="F76" s="244"/>
      <c r="G76" s="132"/>
    </row>
    <row r="77" ht="14.25" spans="1:7">
      <c r="A77" s="244" t="s">
        <v>256</v>
      </c>
      <c r="B77" s="244"/>
      <c r="C77" s="244"/>
      <c r="D77" s="244"/>
      <c r="E77" s="244"/>
      <c r="F77" s="244"/>
      <c r="G77" s="132"/>
    </row>
    <row r="78" ht="14.25" spans="1:7">
      <c r="A78" s="244" t="s">
        <v>257</v>
      </c>
      <c r="B78" s="244"/>
      <c r="C78" s="244"/>
      <c r="D78" s="244"/>
      <c r="E78" s="244"/>
      <c r="F78" s="244"/>
      <c r="G78" s="132"/>
    </row>
    <row r="79" ht="14.25" spans="1:7">
      <c r="A79" s="246" t="s">
        <v>258</v>
      </c>
      <c r="B79" s="247"/>
      <c r="C79" s="247"/>
      <c r="D79" s="247"/>
      <c r="E79" s="247"/>
      <c r="F79" s="247"/>
      <c r="G79" s="132"/>
    </row>
    <row r="80" ht="14.25" spans="1:7">
      <c r="A80" s="132"/>
      <c r="B80" s="132"/>
      <c r="C80" s="132"/>
      <c r="D80" s="132"/>
      <c r="E80" s="132"/>
      <c r="F80" s="132"/>
      <c r="G80" s="132"/>
    </row>
    <row r="81" ht="14.25" spans="1:7">
      <c r="A81" s="132"/>
      <c r="B81" s="132"/>
      <c r="C81" s="132"/>
      <c r="D81" s="132"/>
      <c r="E81" s="132"/>
      <c r="F81" s="132"/>
      <c r="G81" s="132"/>
    </row>
    <row r="82" ht="15.75" spans="1:7">
      <c r="A82" s="170" t="s">
        <v>259</v>
      </c>
      <c r="B82" s="170"/>
      <c r="C82" s="170"/>
      <c r="D82" s="170"/>
      <c r="E82" s="170"/>
      <c r="F82" s="170"/>
      <c r="G82" s="132"/>
    </row>
    <row r="83" ht="15.75" spans="1:7">
      <c r="A83" s="140" t="s">
        <v>39</v>
      </c>
      <c r="B83" s="140" t="s">
        <v>40</v>
      </c>
      <c r="C83" s="141">
        <v>2022</v>
      </c>
      <c r="D83" s="141">
        <v>2021</v>
      </c>
      <c r="E83" s="141">
        <v>2020</v>
      </c>
      <c r="F83" s="141">
        <v>2019</v>
      </c>
      <c r="G83" s="132"/>
    </row>
    <row r="84" ht="14.25" spans="1:7">
      <c r="A84" s="143" t="s">
        <v>260</v>
      </c>
      <c r="B84" s="143" t="s">
        <v>100</v>
      </c>
      <c r="C84" s="165">
        <v>100</v>
      </c>
      <c r="D84" s="165">
        <v>99.9</v>
      </c>
      <c r="E84" s="165">
        <v>99.8</v>
      </c>
      <c r="F84" s="165">
        <v>99.9</v>
      </c>
      <c r="G84" s="132"/>
    </row>
    <row r="85" ht="28.5" spans="1:7">
      <c r="A85" s="143" t="s">
        <v>261</v>
      </c>
      <c r="B85" s="143" t="s">
        <v>53</v>
      </c>
      <c r="C85" s="165">
        <v>0</v>
      </c>
      <c r="D85" s="165">
        <v>0</v>
      </c>
      <c r="E85" s="165">
        <v>0</v>
      </c>
      <c r="F85" s="165">
        <v>0</v>
      </c>
      <c r="G85" s="132"/>
    </row>
    <row r="86" ht="28.5" spans="1:7">
      <c r="A86" s="143" t="s">
        <v>262</v>
      </c>
      <c r="B86" s="143" t="s">
        <v>53</v>
      </c>
      <c r="C86" s="165">
        <v>0</v>
      </c>
      <c r="D86" s="165">
        <v>0</v>
      </c>
      <c r="E86" s="165">
        <v>0</v>
      </c>
      <c r="F86" s="165">
        <v>0</v>
      </c>
      <c r="G86" s="132"/>
    </row>
    <row r="87" ht="14.25" spans="1:7">
      <c r="A87" s="143" t="s">
        <v>263</v>
      </c>
      <c r="B87" s="143" t="s">
        <v>100</v>
      </c>
      <c r="C87" s="248">
        <v>99.6</v>
      </c>
      <c r="D87" s="248">
        <v>99.22</v>
      </c>
      <c r="E87" s="248">
        <v>99.29</v>
      </c>
      <c r="F87" s="248">
        <v>99.28</v>
      </c>
      <c r="G87" s="132"/>
    </row>
    <row r="88" ht="14.25" spans="1:7">
      <c r="A88" s="143" t="s">
        <v>264</v>
      </c>
      <c r="B88" s="143" t="s">
        <v>66</v>
      </c>
      <c r="C88" s="249">
        <v>703</v>
      </c>
      <c r="D88" s="249">
        <v>699</v>
      </c>
      <c r="E88" s="249">
        <v>253</v>
      </c>
      <c r="F88" s="249">
        <v>206</v>
      </c>
      <c r="G88" s="132"/>
    </row>
    <row r="89" ht="15" spans="1:7">
      <c r="A89" s="147" t="s">
        <v>265</v>
      </c>
      <c r="B89" s="147" t="s">
        <v>66</v>
      </c>
      <c r="C89" s="250">
        <v>3818</v>
      </c>
      <c r="D89" s="250">
        <v>1841</v>
      </c>
      <c r="E89" s="250">
        <v>2370</v>
      </c>
      <c r="F89" s="250">
        <v>2725</v>
      </c>
      <c r="G89" s="132"/>
    </row>
    <row r="90" ht="15" spans="1:7">
      <c r="A90" s="193"/>
      <c r="B90" s="194"/>
      <c r="C90" s="194"/>
      <c r="D90" s="194"/>
      <c r="E90" s="194"/>
      <c r="F90" s="194"/>
      <c r="G90" s="132"/>
    </row>
    <row r="91" ht="15.75" spans="1:7">
      <c r="A91" s="170" t="s">
        <v>266</v>
      </c>
      <c r="B91" s="170"/>
      <c r="C91" s="170"/>
      <c r="D91" s="170"/>
      <c r="E91" s="170"/>
      <c r="F91" s="170"/>
      <c r="G91" s="132"/>
    </row>
    <row r="92" ht="15.75" spans="1:7">
      <c r="A92" s="140" t="s">
        <v>39</v>
      </c>
      <c r="B92" s="140" t="s">
        <v>40</v>
      </c>
      <c r="C92" s="141">
        <v>2022</v>
      </c>
      <c r="D92" s="141">
        <v>2021</v>
      </c>
      <c r="E92" s="141">
        <v>2020</v>
      </c>
      <c r="F92" s="141">
        <v>2019</v>
      </c>
      <c r="G92" s="132"/>
    </row>
    <row r="93" ht="14.25" spans="1:7">
      <c r="A93" s="143" t="s">
        <v>267</v>
      </c>
      <c r="B93" s="143" t="s">
        <v>42</v>
      </c>
      <c r="C93" s="251">
        <v>12.32</v>
      </c>
      <c r="D93" s="165">
        <v>7.71</v>
      </c>
      <c r="E93" s="165">
        <v>5.83</v>
      </c>
      <c r="F93" s="165">
        <v>5.39</v>
      </c>
      <c r="G93" s="132"/>
    </row>
    <row r="94" ht="15" spans="1:7">
      <c r="A94" s="147" t="s">
        <v>268</v>
      </c>
      <c r="B94" s="147" t="s">
        <v>53</v>
      </c>
      <c r="C94" s="211">
        <v>29</v>
      </c>
      <c r="D94" s="211">
        <v>32</v>
      </c>
      <c r="E94" s="211">
        <v>24</v>
      </c>
      <c r="F94" s="252">
        <v>27</v>
      </c>
      <c r="G94" s="132"/>
    </row>
    <row r="95" ht="15" spans="1:7">
      <c r="A95" s="193"/>
      <c r="B95" s="194"/>
      <c r="C95" s="194"/>
      <c r="D95" s="194"/>
      <c r="E95" s="194"/>
      <c r="F95" s="194"/>
      <c r="G95" s="132"/>
    </row>
    <row r="96" ht="15.75" spans="1:7">
      <c r="A96" s="170" t="s">
        <v>269</v>
      </c>
      <c r="B96" s="170"/>
      <c r="C96" s="170"/>
      <c r="D96" s="170"/>
      <c r="E96" s="170"/>
      <c r="F96" s="170"/>
      <c r="G96" s="132"/>
    </row>
    <row r="97" ht="15.75" spans="1:7">
      <c r="A97" s="140" t="s">
        <v>39</v>
      </c>
      <c r="B97" s="140" t="s">
        <v>40</v>
      </c>
      <c r="C97" s="141">
        <v>2022</v>
      </c>
      <c r="D97" s="141">
        <v>2021</v>
      </c>
      <c r="E97" s="141">
        <v>2020</v>
      </c>
      <c r="F97" s="141">
        <v>2019</v>
      </c>
      <c r="G97" s="132"/>
    </row>
    <row r="98" ht="15" spans="1:7">
      <c r="A98" s="159" t="s">
        <v>270</v>
      </c>
      <c r="B98" s="143" t="s">
        <v>53</v>
      </c>
      <c r="C98" s="253">
        <v>5444</v>
      </c>
      <c r="D98" s="253">
        <v>5380</v>
      </c>
      <c r="E98" s="253">
        <v>4669</v>
      </c>
      <c r="F98" s="253">
        <v>4923</v>
      </c>
      <c r="G98" s="132"/>
    </row>
    <row r="99" ht="14.25" spans="1:7">
      <c r="A99" s="380" t="s">
        <v>271</v>
      </c>
      <c r="B99" s="143" t="s">
        <v>53</v>
      </c>
      <c r="C99" s="254">
        <v>4229</v>
      </c>
      <c r="D99" s="254">
        <v>4480</v>
      </c>
      <c r="E99" s="254">
        <v>4172</v>
      </c>
      <c r="F99" s="254">
        <v>4495</v>
      </c>
      <c r="G99" s="132"/>
    </row>
    <row r="100" ht="14.25" spans="1:7">
      <c r="A100" s="380" t="s">
        <v>272</v>
      </c>
      <c r="B100" s="143" t="s">
        <v>53</v>
      </c>
      <c r="C100" s="249">
        <v>1215</v>
      </c>
      <c r="D100" s="165">
        <v>900</v>
      </c>
      <c r="E100" s="165">
        <v>497</v>
      </c>
      <c r="F100" s="165">
        <v>428</v>
      </c>
      <c r="G100" s="132"/>
    </row>
    <row r="101" ht="15" spans="1:7">
      <c r="A101" s="159" t="s">
        <v>273</v>
      </c>
      <c r="B101" s="159" t="s">
        <v>53</v>
      </c>
      <c r="C101" s="255">
        <v>780</v>
      </c>
      <c r="D101" s="256">
        <v>745</v>
      </c>
      <c r="E101" s="256">
        <v>458</v>
      </c>
      <c r="F101" s="256">
        <v>453</v>
      </c>
      <c r="G101" s="132"/>
    </row>
    <row r="102" ht="14.25" spans="1:7">
      <c r="A102" s="380" t="s">
        <v>274</v>
      </c>
      <c r="B102" s="143" t="s">
        <v>53</v>
      </c>
      <c r="C102" s="249">
        <v>172</v>
      </c>
      <c r="D102" s="165" t="s">
        <v>53</v>
      </c>
      <c r="E102" s="165" t="s">
        <v>53</v>
      </c>
      <c r="F102" s="165" t="s">
        <v>53</v>
      </c>
      <c r="G102" s="132"/>
    </row>
    <row r="103" ht="14.25" spans="1:7">
      <c r="A103" s="380" t="s">
        <v>275</v>
      </c>
      <c r="B103" s="143" t="s">
        <v>53</v>
      </c>
      <c r="C103" s="249">
        <v>608</v>
      </c>
      <c r="D103" s="165" t="s">
        <v>53</v>
      </c>
      <c r="E103" s="165" t="s">
        <v>53</v>
      </c>
      <c r="F103" s="165" t="s">
        <v>53</v>
      </c>
      <c r="G103" s="132"/>
    </row>
    <row r="104" ht="15" spans="1:7">
      <c r="A104" s="159" t="s">
        <v>276</v>
      </c>
      <c r="B104" s="143" t="s">
        <v>53</v>
      </c>
      <c r="C104" s="253">
        <v>1547</v>
      </c>
      <c r="D104" s="256">
        <v>762</v>
      </c>
      <c r="E104" s="256">
        <v>917</v>
      </c>
      <c r="F104" s="256">
        <v>592</v>
      </c>
      <c r="G104" s="132"/>
    </row>
    <row r="105" ht="14.25" spans="1:7">
      <c r="A105" s="380" t="s">
        <v>277</v>
      </c>
      <c r="B105" s="143" t="s">
        <v>53</v>
      </c>
      <c r="C105" s="254">
        <v>1547</v>
      </c>
      <c r="D105" s="165">
        <v>762</v>
      </c>
      <c r="E105" s="165">
        <v>917</v>
      </c>
      <c r="F105" s="165">
        <v>592</v>
      </c>
      <c r="G105" s="132"/>
    </row>
    <row r="106" ht="15.75" spans="1:7">
      <c r="A106" s="176" t="s">
        <v>278</v>
      </c>
      <c r="B106" s="147" t="s">
        <v>100</v>
      </c>
      <c r="C106" s="257">
        <v>65.2</v>
      </c>
      <c r="D106" s="258">
        <v>31.82</v>
      </c>
      <c r="E106" s="258" t="s">
        <v>53</v>
      </c>
      <c r="F106" s="258" t="s">
        <v>53</v>
      </c>
      <c r="G106" s="132"/>
    </row>
    <row r="107" ht="15" spans="1:7">
      <c r="A107" s="193"/>
      <c r="B107" s="194"/>
      <c r="C107" s="194"/>
      <c r="D107" s="194"/>
      <c r="E107" s="194"/>
      <c r="F107" s="194"/>
      <c r="G107" s="132"/>
    </row>
    <row r="108" ht="15.75" spans="1:7">
      <c r="A108" s="170" t="s">
        <v>279</v>
      </c>
      <c r="B108" s="170"/>
      <c r="C108" s="170"/>
      <c r="D108" s="170"/>
      <c r="E108" s="170"/>
      <c r="F108" s="170"/>
      <c r="G108" s="132"/>
    </row>
    <row r="109" ht="15.75" spans="1:7">
      <c r="A109" s="140" t="s">
        <v>39</v>
      </c>
      <c r="B109" s="140" t="s">
        <v>40</v>
      </c>
      <c r="C109" s="141">
        <v>2022</v>
      </c>
      <c r="D109" s="141">
        <v>2021</v>
      </c>
      <c r="E109" s="141">
        <v>2020</v>
      </c>
      <c r="F109" s="141">
        <v>2019</v>
      </c>
      <c r="G109" s="132"/>
    </row>
    <row r="110" ht="15" spans="1:7">
      <c r="A110" s="159" t="s">
        <v>279</v>
      </c>
      <c r="B110" s="143" t="s">
        <v>280</v>
      </c>
      <c r="C110" s="259">
        <v>454.74</v>
      </c>
      <c r="D110" s="259">
        <v>423.83</v>
      </c>
      <c r="E110" s="259">
        <v>231.93</v>
      </c>
      <c r="F110" s="259">
        <v>195.21</v>
      </c>
      <c r="G110" s="132"/>
    </row>
    <row r="111" ht="14.25" spans="1:7">
      <c r="A111" s="380" t="s">
        <v>281</v>
      </c>
      <c r="B111" s="143" t="s">
        <v>280</v>
      </c>
      <c r="C111" s="248">
        <v>250.67</v>
      </c>
      <c r="D111" s="248">
        <v>268.24</v>
      </c>
      <c r="E111" s="248">
        <v>178.03</v>
      </c>
      <c r="F111" s="248">
        <v>166.28</v>
      </c>
      <c r="G111" s="132"/>
    </row>
    <row r="112" ht="15" spans="1:7">
      <c r="A112" s="388" t="s">
        <v>282</v>
      </c>
      <c r="B112" s="147" t="s">
        <v>280</v>
      </c>
      <c r="C112" s="260">
        <v>204.07</v>
      </c>
      <c r="D112" s="260">
        <v>155.59</v>
      </c>
      <c r="E112" s="260">
        <v>53.9</v>
      </c>
      <c r="F112" s="260">
        <v>28.93</v>
      </c>
      <c r="G112" s="132"/>
    </row>
    <row r="113" ht="15" spans="1:7">
      <c r="A113" s="137"/>
      <c r="B113" s="137"/>
      <c r="C113" s="137"/>
      <c r="D113" s="137"/>
      <c r="E113" s="137"/>
      <c r="F113" s="137"/>
      <c r="G113" s="132"/>
    </row>
    <row r="114" ht="15.75" spans="1:7">
      <c r="A114" s="170" t="s">
        <v>283</v>
      </c>
      <c r="B114" s="170"/>
      <c r="C114" s="170"/>
      <c r="D114" s="170"/>
      <c r="E114" s="170"/>
      <c r="F114" s="170"/>
      <c r="G114" s="132"/>
    </row>
    <row r="115" ht="15.75" spans="1:7">
      <c r="A115" s="140" t="s">
        <v>39</v>
      </c>
      <c r="B115" s="140" t="s">
        <v>40</v>
      </c>
      <c r="C115" s="141">
        <v>2022</v>
      </c>
      <c r="D115" s="141">
        <v>2021</v>
      </c>
      <c r="E115" s="141">
        <v>2020</v>
      </c>
      <c r="F115" s="141">
        <v>2019</v>
      </c>
      <c r="G115" s="132"/>
    </row>
    <row r="116" ht="15" spans="1:7">
      <c r="A116" s="159" t="s">
        <v>284</v>
      </c>
      <c r="B116" s="143" t="s">
        <v>42</v>
      </c>
      <c r="C116" s="259">
        <v>2853.94</v>
      </c>
      <c r="D116" s="259">
        <v>2359.11</v>
      </c>
      <c r="E116" s="259">
        <v>1800.15</v>
      </c>
      <c r="F116" s="259">
        <v>1489.2</v>
      </c>
      <c r="G116" s="132"/>
    </row>
    <row r="117" ht="14.25" spans="1:7">
      <c r="A117" s="380" t="s">
        <v>285</v>
      </c>
      <c r="B117" s="143" t="s">
        <v>42</v>
      </c>
      <c r="C117" s="251">
        <v>91.08</v>
      </c>
      <c r="D117" s="251">
        <v>71.51</v>
      </c>
      <c r="E117" s="251">
        <v>39.59</v>
      </c>
      <c r="F117" s="251">
        <v>37.65</v>
      </c>
      <c r="G117" s="132"/>
    </row>
    <row r="118" ht="14.25" spans="1:7">
      <c r="A118" s="380" t="s">
        <v>286</v>
      </c>
      <c r="B118" s="143" t="s">
        <v>42</v>
      </c>
      <c r="C118" s="251">
        <v>2511.41</v>
      </c>
      <c r="D118" s="251">
        <v>2106.53</v>
      </c>
      <c r="E118" s="251">
        <v>1635.57</v>
      </c>
      <c r="F118" s="251">
        <v>1338.64</v>
      </c>
      <c r="G118" s="132"/>
    </row>
    <row r="119" s="168" customFormat="1" ht="14.25" spans="1:149">
      <c r="A119" s="143" t="s">
        <v>287</v>
      </c>
      <c r="B119" s="143" t="s">
        <v>42</v>
      </c>
      <c r="C119" s="251">
        <v>2.51</v>
      </c>
      <c r="D119" s="251">
        <v>2.68</v>
      </c>
      <c r="E119" s="251">
        <v>1.66</v>
      </c>
      <c r="F119" s="251">
        <v>1.78</v>
      </c>
      <c r="G119" s="132"/>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c r="CV119" s="134"/>
      <c r="CW119" s="134"/>
      <c r="CX119" s="134"/>
      <c r="CY119" s="134"/>
      <c r="CZ119" s="134"/>
      <c r="DA119" s="134"/>
      <c r="DB119" s="134"/>
      <c r="DC119" s="134"/>
      <c r="DD119" s="134"/>
      <c r="DE119" s="134"/>
      <c r="DF119" s="134"/>
      <c r="DG119" s="134"/>
      <c r="DH119" s="134"/>
      <c r="DI119" s="134"/>
      <c r="DJ119" s="134"/>
      <c r="DK119" s="134"/>
      <c r="DL119" s="134"/>
      <c r="DM119" s="134"/>
      <c r="DN119" s="134"/>
      <c r="DO119" s="134"/>
      <c r="DP119" s="134"/>
      <c r="DQ119" s="134"/>
      <c r="DR119" s="134"/>
      <c r="DS119" s="134"/>
      <c r="DT119" s="134"/>
      <c r="DU119" s="134"/>
      <c r="DV119" s="134"/>
      <c r="DW119" s="134"/>
      <c r="DX119" s="134"/>
      <c r="DY119" s="134"/>
      <c r="DZ119" s="134"/>
      <c r="EA119" s="134"/>
      <c r="EB119" s="134"/>
      <c r="EC119" s="134"/>
      <c r="ED119" s="134"/>
      <c r="EE119" s="134"/>
      <c r="EF119" s="134"/>
      <c r="EG119" s="134"/>
      <c r="EH119" s="134"/>
      <c r="EI119" s="134"/>
      <c r="EJ119" s="134"/>
      <c r="EK119" s="134"/>
      <c r="EL119" s="134"/>
      <c r="EM119" s="134"/>
      <c r="EN119" s="134"/>
      <c r="EO119" s="134"/>
      <c r="EP119" s="134"/>
      <c r="EQ119" s="134"/>
      <c r="ER119" s="134"/>
      <c r="ES119" s="134"/>
    </row>
    <row r="120" s="168" customFormat="1" ht="14.25" spans="1:149">
      <c r="A120" s="143" t="s">
        <v>288</v>
      </c>
      <c r="B120" s="143" t="s">
        <v>42</v>
      </c>
      <c r="C120" s="251">
        <v>81.15</v>
      </c>
      <c r="D120" s="251">
        <v>53.75</v>
      </c>
      <c r="E120" s="251">
        <v>35.07</v>
      </c>
      <c r="F120" s="251">
        <v>31.4</v>
      </c>
      <c r="G120" s="132"/>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c r="CH120" s="134"/>
      <c r="CI120" s="134"/>
      <c r="CJ120" s="134"/>
      <c r="CK120" s="134"/>
      <c r="CL120" s="134"/>
      <c r="CM120" s="134"/>
      <c r="CN120" s="134"/>
      <c r="CO120" s="134"/>
      <c r="CP120" s="134"/>
      <c r="CQ120" s="134"/>
      <c r="CR120" s="134"/>
      <c r="CS120" s="134"/>
      <c r="CT120" s="134"/>
      <c r="CU120" s="134"/>
      <c r="CV120" s="134"/>
      <c r="CW120" s="134"/>
      <c r="CX120" s="134"/>
      <c r="CY120" s="134"/>
      <c r="CZ120" s="134"/>
      <c r="DA120" s="134"/>
      <c r="DB120" s="134"/>
      <c r="DC120" s="134"/>
      <c r="DD120" s="134"/>
      <c r="DE120" s="134"/>
      <c r="DF120" s="134"/>
      <c r="DG120" s="134"/>
      <c r="DH120" s="134"/>
      <c r="DI120" s="134"/>
      <c r="DJ120" s="134"/>
      <c r="DK120" s="134"/>
      <c r="DL120" s="134"/>
      <c r="DM120" s="134"/>
      <c r="DN120" s="134"/>
      <c r="DO120" s="134"/>
      <c r="DP120" s="134"/>
      <c r="DQ120" s="134"/>
      <c r="DR120" s="134"/>
      <c r="DS120" s="134"/>
      <c r="DT120" s="134"/>
      <c r="DU120" s="134"/>
      <c r="DV120" s="134"/>
      <c r="DW120" s="134"/>
      <c r="DX120" s="134"/>
      <c r="DY120" s="134"/>
      <c r="DZ120" s="134"/>
      <c r="EA120" s="134"/>
      <c r="EB120" s="134"/>
      <c r="EC120" s="134"/>
      <c r="ED120" s="134"/>
      <c r="EE120" s="134"/>
      <c r="EF120" s="134"/>
      <c r="EG120" s="134"/>
      <c r="EH120" s="134"/>
      <c r="EI120" s="134"/>
      <c r="EJ120" s="134"/>
      <c r="EK120" s="134"/>
      <c r="EL120" s="134"/>
      <c r="EM120" s="134"/>
      <c r="EN120" s="134"/>
      <c r="EO120" s="134"/>
      <c r="EP120" s="134"/>
      <c r="EQ120" s="134"/>
      <c r="ER120" s="134"/>
      <c r="ES120" s="134"/>
    </row>
    <row r="121" s="168" customFormat="1" ht="14.25" spans="1:149">
      <c r="A121" s="143" t="s">
        <v>289</v>
      </c>
      <c r="B121" s="143" t="s">
        <v>42</v>
      </c>
      <c r="C121" s="251">
        <v>39.53</v>
      </c>
      <c r="D121" s="251">
        <v>24.04</v>
      </c>
      <c r="E121" s="251">
        <v>23.09</v>
      </c>
      <c r="F121" s="251">
        <v>20.48</v>
      </c>
      <c r="G121" s="132"/>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134"/>
      <c r="BY121" s="134"/>
      <c r="BZ121" s="134"/>
      <c r="CA121" s="134"/>
      <c r="CB121" s="134"/>
      <c r="CC121" s="134"/>
      <c r="CD121" s="134"/>
      <c r="CE121" s="134"/>
      <c r="CF121" s="134"/>
      <c r="CG121" s="134"/>
      <c r="CH121" s="134"/>
      <c r="CI121" s="134"/>
      <c r="CJ121" s="134"/>
      <c r="CK121" s="134"/>
      <c r="CL121" s="134"/>
      <c r="CM121" s="134"/>
      <c r="CN121" s="134"/>
      <c r="CO121" s="134"/>
      <c r="CP121" s="134"/>
      <c r="CQ121" s="134"/>
      <c r="CR121" s="134"/>
      <c r="CS121" s="134"/>
      <c r="CT121" s="134"/>
      <c r="CU121" s="134"/>
      <c r="CV121" s="134"/>
      <c r="CW121" s="134"/>
      <c r="CX121" s="134"/>
      <c r="CY121" s="134"/>
      <c r="CZ121" s="134"/>
      <c r="DA121" s="134"/>
      <c r="DB121" s="134"/>
      <c r="DC121" s="134"/>
      <c r="DD121" s="134"/>
      <c r="DE121" s="134"/>
      <c r="DF121" s="134"/>
      <c r="DG121" s="134"/>
      <c r="DH121" s="134"/>
      <c r="DI121" s="134"/>
      <c r="DJ121" s="134"/>
      <c r="DK121" s="134"/>
      <c r="DL121" s="134"/>
      <c r="DM121" s="134"/>
      <c r="DN121" s="134"/>
      <c r="DO121" s="134"/>
      <c r="DP121" s="134"/>
      <c r="DQ121" s="134"/>
      <c r="DR121" s="134"/>
      <c r="DS121" s="134"/>
      <c r="DT121" s="134"/>
      <c r="DU121" s="134"/>
      <c r="DV121" s="134"/>
      <c r="DW121" s="134"/>
      <c r="DX121" s="134"/>
      <c r="DY121" s="134"/>
      <c r="DZ121" s="134"/>
      <c r="EA121" s="134"/>
      <c r="EB121" s="134"/>
      <c r="EC121" s="134"/>
      <c r="ED121" s="134"/>
      <c r="EE121" s="134"/>
      <c r="EF121" s="134"/>
      <c r="EG121" s="134"/>
      <c r="EH121" s="134"/>
      <c r="EI121" s="134"/>
      <c r="EJ121" s="134"/>
      <c r="EK121" s="134"/>
      <c r="EL121" s="134"/>
      <c r="EM121" s="134"/>
      <c r="EN121" s="134"/>
      <c r="EO121" s="134"/>
      <c r="EP121" s="134"/>
      <c r="EQ121" s="134"/>
      <c r="ER121" s="134"/>
      <c r="ES121" s="134"/>
    </row>
    <row r="122" ht="14.25" spans="1:7">
      <c r="A122" s="143" t="s">
        <v>290</v>
      </c>
      <c r="B122" s="143" t="s">
        <v>42</v>
      </c>
      <c r="C122" s="251">
        <v>128.26</v>
      </c>
      <c r="D122" s="251">
        <v>100.6</v>
      </c>
      <c r="E122" s="251">
        <v>65.17</v>
      </c>
      <c r="F122" s="251">
        <v>59.25</v>
      </c>
      <c r="G122" s="132"/>
    </row>
    <row r="123" ht="15" spans="1:7">
      <c r="A123" s="159" t="s">
        <v>291</v>
      </c>
      <c r="B123" s="143" t="s">
        <v>42</v>
      </c>
      <c r="C123" s="259">
        <v>509.04</v>
      </c>
      <c r="D123" s="259">
        <v>394.83</v>
      </c>
      <c r="E123" s="259">
        <v>214.09</v>
      </c>
      <c r="F123" s="259">
        <v>169.78</v>
      </c>
      <c r="G123" s="132"/>
    </row>
    <row r="124" ht="15.75" spans="1:7">
      <c r="A124" s="176" t="s">
        <v>292</v>
      </c>
      <c r="B124" s="147" t="s">
        <v>293</v>
      </c>
      <c r="C124" s="257">
        <v>1.94</v>
      </c>
      <c r="D124" s="257">
        <v>1.53</v>
      </c>
      <c r="E124" s="257">
        <v>0.84</v>
      </c>
      <c r="F124" s="257">
        <v>0.73</v>
      </c>
      <c r="G124" s="132"/>
    </row>
    <row r="125" ht="14.25"/>
  </sheetData>
  <mergeCells count="28">
    <mergeCell ref="A1:F1"/>
    <mergeCell ref="A4:F4"/>
    <mergeCell ref="A6:F6"/>
    <mergeCell ref="A9:F9"/>
    <mergeCell ref="A12:F12"/>
    <mergeCell ref="A18:F18"/>
    <mergeCell ref="A25:F25"/>
    <mergeCell ref="A29:F29"/>
    <mergeCell ref="A32:F32"/>
    <mergeCell ref="A36:C36"/>
    <mergeCell ref="A39:C39"/>
    <mergeCell ref="A43:C43"/>
    <mergeCell ref="A45:D45"/>
    <mergeCell ref="A48:F48"/>
    <mergeCell ref="A52:D52"/>
    <mergeCell ref="A59:D59"/>
    <mergeCell ref="E59:F59"/>
    <mergeCell ref="A74:F74"/>
    <mergeCell ref="A75:F75"/>
    <mergeCell ref="A76:F76"/>
    <mergeCell ref="A77:F77"/>
    <mergeCell ref="A78:F78"/>
    <mergeCell ref="A79:F79"/>
    <mergeCell ref="A82:F82"/>
    <mergeCell ref="A91:F91"/>
    <mergeCell ref="A96:F96"/>
    <mergeCell ref="A108:F108"/>
    <mergeCell ref="A114:F114"/>
  </mergeCells>
  <pageMargins left="0.7" right="0.7" top="0.75" bottom="0.75" header="0.3" footer="0.3"/>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zoomScale="115" zoomScaleNormal="115" workbookViewId="0">
      <selection activeCell="A2" sqref="A2"/>
    </sheetView>
  </sheetViews>
  <sheetFormatPr defaultColWidth="9.125" defaultRowHeight="13.5" outlineLevelCol="7"/>
  <cols>
    <col min="1" max="1" width="44" style="133" customWidth="1"/>
    <col min="2" max="2" width="22.3916666666667" style="133" customWidth="1"/>
    <col min="3" max="3" width="18.15" style="134" customWidth="1"/>
    <col min="4" max="4" width="18.0416666666667" style="134" customWidth="1"/>
    <col min="5" max="5" width="20.375" style="134" customWidth="1"/>
    <col min="6" max="6" width="13.375" style="134" customWidth="1"/>
    <col min="7" max="7" width="14.625" style="134" customWidth="1"/>
    <col min="8" max="8" width="25.25" style="134" customWidth="1"/>
    <col min="9" max="16383" width="9.125" style="134"/>
  </cols>
  <sheetData>
    <row r="1" ht="39.6" customHeight="1" spans="1:8">
      <c r="A1" s="135" t="s">
        <v>0</v>
      </c>
      <c r="B1" s="135"/>
      <c r="C1" s="135"/>
      <c r="D1" s="135"/>
      <c r="E1" s="135"/>
      <c r="F1" s="135"/>
      <c r="G1" s="135"/>
      <c r="H1" s="136" t="s">
        <v>1</v>
      </c>
    </row>
    <row r="2" ht="26.25" spans="1:5">
      <c r="A2" s="7" t="s">
        <v>294</v>
      </c>
      <c r="B2" s="149"/>
      <c r="C2" s="149"/>
      <c r="D2" s="149"/>
      <c r="E2" s="149"/>
    </row>
    <row r="3" ht="26.25" spans="1:7">
      <c r="A3" s="7"/>
      <c r="B3" s="7"/>
      <c r="C3" s="7"/>
      <c r="D3" s="7"/>
      <c r="E3" s="7"/>
      <c r="F3" s="132"/>
      <c r="G3" s="132"/>
    </row>
    <row r="4" ht="16.5" spans="1:7">
      <c r="A4" s="150" t="s">
        <v>295</v>
      </c>
      <c r="B4" s="150"/>
      <c r="C4" s="150"/>
      <c r="D4" s="150"/>
      <c r="E4" s="150"/>
      <c r="F4" s="150"/>
      <c r="G4" s="150"/>
    </row>
    <row r="5" ht="30.75" spans="1:7">
      <c r="A5" s="140" t="s">
        <v>39</v>
      </c>
      <c r="B5" s="151" t="s">
        <v>296</v>
      </c>
      <c r="C5" s="151" t="s">
        <v>297</v>
      </c>
      <c r="D5" s="151" t="s">
        <v>298</v>
      </c>
      <c r="E5" s="151" t="s">
        <v>299</v>
      </c>
      <c r="F5" s="151" t="s">
        <v>300</v>
      </c>
      <c r="G5" s="132"/>
    </row>
    <row r="6" ht="15" spans="1:7">
      <c r="A6" s="143" t="s">
        <v>301</v>
      </c>
      <c r="B6" s="145">
        <v>13</v>
      </c>
      <c r="C6" s="145">
        <v>6</v>
      </c>
      <c r="D6" s="145">
        <v>1</v>
      </c>
      <c r="E6" s="145">
        <v>6</v>
      </c>
      <c r="F6" s="145">
        <v>2</v>
      </c>
      <c r="G6" s="132"/>
    </row>
    <row r="7" ht="15.75" spans="1:7">
      <c r="A7" s="147" t="s">
        <v>302</v>
      </c>
      <c r="B7" s="152">
        <v>1</v>
      </c>
      <c r="C7" s="153">
        <v>0.462</v>
      </c>
      <c r="D7" s="153">
        <v>0.077</v>
      </c>
      <c r="E7" s="153">
        <v>0.462</v>
      </c>
      <c r="F7" s="153">
        <f>F6/B6</f>
        <v>0.153846153846154</v>
      </c>
      <c r="G7" s="132"/>
    </row>
    <row r="8" ht="21" spans="1:7">
      <c r="A8" s="154"/>
      <c r="B8" s="154"/>
      <c r="C8" s="154"/>
      <c r="D8" s="154"/>
      <c r="E8" s="154"/>
      <c r="F8" s="132"/>
      <c r="G8" s="132"/>
    </row>
    <row r="9" ht="16.5" spans="1:7">
      <c r="A9" s="150" t="s">
        <v>303</v>
      </c>
      <c r="B9" s="150"/>
      <c r="C9" s="150"/>
      <c r="D9" s="150"/>
      <c r="E9" s="150"/>
      <c r="F9" s="155"/>
      <c r="G9" s="155"/>
    </row>
    <row r="10" ht="15.75" spans="1:7">
      <c r="A10" s="140" t="s">
        <v>39</v>
      </c>
      <c r="B10" s="141">
        <v>2022</v>
      </c>
      <c r="C10" s="141">
        <v>2021</v>
      </c>
      <c r="D10" s="141">
        <v>2020</v>
      </c>
      <c r="E10" s="141">
        <v>2019</v>
      </c>
      <c r="F10" s="132"/>
      <c r="G10" s="132"/>
    </row>
    <row r="11" ht="15.75" spans="1:7">
      <c r="A11" s="156" t="s">
        <v>304</v>
      </c>
      <c r="B11" s="156"/>
      <c r="C11" s="156"/>
      <c r="D11" s="156"/>
      <c r="E11" s="156"/>
      <c r="F11" s="132"/>
      <c r="G11" s="132"/>
    </row>
    <row r="12" ht="18" customHeight="1" spans="1:7">
      <c r="A12" s="143" t="s">
        <v>305</v>
      </c>
      <c r="B12" s="157">
        <v>1</v>
      </c>
      <c r="C12" s="157">
        <v>1</v>
      </c>
      <c r="D12" s="158">
        <v>0.8719</v>
      </c>
      <c r="E12" s="158">
        <v>0.8329</v>
      </c>
      <c r="F12" s="132"/>
      <c r="G12" s="132"/>
    </row>
    <row r="13" ht="15" spans="1:7">
      <c r="A13" s="143" t="s">
        <v>306</v>
      </c>
      <c r="B13" s="158">
        <v>0.755</v>
      </c>
      <c r="C13" s="158">
        <v>0.6482</v>
      </c>
      <c r="D13" s="158">
        <v>0.6396</v>
      </c>
      <c r="E13" s="158">
        <v>0.68</v>
      </c>
      <c r="F13" s="132"/>
      <c r="G13" s="132"/>
    </row>
    <row r="14" ht="15" spans="1:7">
      <c r="A14" s="143" t="s">
        <v>307</v>
      </c>
      <c r="B14" s="158">
        <v>0.709</v>
      </c>
      <c r="C14" s="158">
        <v>0.621</v>
      </c>
      <c r="D14" s="158">
        <v>0.6155</v>
      </c>
      <c r="E14" s="158">
        <v>0.5824</v>
      </c>
      <c r="F14" s="132"/>
      <c r="G14" s="132"/>
    </row>
    <row r="15" ht="15.75" spans="1:7">
      <c r="A15" s="156" t="s">
        <v>308</v>
      </c>
      <c r="B15" s="156"/>
      <c r="C15" s="156"/>
      <c r="D15" s="156"/>
      <c r="E15" s="156"/>
      <c r="F15" s="132"/>
      <c r="G15" s="132"/>
    </row>
    <row r="16" ht="19.5" customHeight="1" spans="1:7">
      <c r="A16" s="159" t="s">
        <v>309</v>
      </c>
      <c r="B16" s="160">
        <v>204</v>
      </c>
      <c r="C16" s="145">
        <v>154</v>
      </c>
      <c r="D16" s="145">
        <v>104</v>
      </c>
      <c r="E16" s="145" t="s">
        <v>53</v>
      </c>
      <c r="F16" s="132"/>
      <c r="G16" s="132"/>
    </row>
    <row r="17" ht="15" spans="1:7">
      <c r="A17" s="380" t="s">
        <v>310</v>
      </c>
      <c r="B17" s="160">
        <v>86</v>
      </c>
      <c r="C17" s="145">
        <v>63</v>
      </c>
      <c r="D17" s="145">
        <v>28</v>
      </c>
      <c r="E17" s="145" t="s">
        <v>53</v>
      </c>
      <c r="F17" s="132"/>
      <c r="G17" s="132"/>
    </row>
    <row r="18" ht="15" spans="1:7">
      <c r="A18" s="380" t="s">
        <v>311</v>
      </c>
      <c r="B18" s="160">
        <v>63</v>
      </c>
      <c r="C18" s="145">
        <v>54</v>
      </c>
      <c r="D18" s="145">
        <v>33</v>
      </c>
      <c r="E18" s="145" t="s">
        <v>53</v>
      </c>
      <c r="F18" s="132"/>
      <c r="G18" s="132"/>
    </row>
    <row r="19" ht="15.75" spans="1:7">
      <c r="A19" s="388" t="s">
        <v>312</v>
      </c>
      <c r="B19" s="161">
        <v>55</v>
      </c>
      <c r="C19" s="162">
        <v>37</v>
      </c>
      <c r="D19" s="162">
        <v>43</v>
      </c>
      <c r="E19" s="162" t="s">
        <v>53</v>
      </c>
      <c r="F19" s="132"/>
      <c r="G19" s="132"/>
    </row>
    <row r="20" ht="14.25"/>
    <row r="21" ht="16.5" spans="1:5">
      <c r="A21" s="138" t="s">
        <v>313</v>
      </c>
      <c r="B21" s="138"/>
      <c r="C21" s="138"/>
      <c r="D21" s="138"/>
      <c r="E21" s="163"/>
    </row>
    <row r="22" ht="15.75" spans="1:6">
      <c r="A22" s="140" t="s">
        <v>39</v>
      </c>
      <c r="B22" s="151" t="s">
        <v>40</v>
      </c>
      <c r="C22" s="164">
        <v>2022</v>
      </c>
      <c r="D22" s="164">
        <v>2021</v>
      </c>
      <c r="E22" s="164">
        <v>2020</v>
      </c>
      <c r="F22" s="164">
        <v>2019</v>
      </c>
    </row>
    <row r="23" ht="14.25" spans="1:6">
      <c r="A23" s="380" t="s">
        <v>314</v>
      </c>
      <c r="B23" s="165" t="s">
        <v>293</v>
      </c>
      <c r="C23" s="166">
        <v>0</v>
      </c>
      <c r="D23" s="166">
        <v>0</v>
      </c>
      <c r="E23" s="166">
        <v>0</v>
      </c>
      <c r="F23" s="166">
        <v>0</v>
      </c>
    </row>
    <row r="24" ht="28.5" spans="1:6">
      <c r="A24" s="380" t="s">
        <v>315</v>
      </c>
      <c r="B24" s="165" t="s">
        <v>293</v>
      </c>
      <c r="C24" s="166">
        <v>0</v>
      </c>
      <c r="D24" s="166">
        <v>0</v>
      </c>
      <c r="E24" s="166">
        <v>0</v>
      </c>
      <c r="F24" s="166">
        <v>0</v>
      </c>
    </row>
    <row r="25" ht="14.25" spans="1:6">
      <c r="A25" s="380" t="s">
        <v>316</v>
      </c>
      <c r="B25" s="165" t="s">
        <v>293</v>
      </c>
      <c r="C25" s="166">
        <v>0</v>
      </c>
      <c r="D25" s="166">
        <v>0</v>
      </c>
      <c r="E25" s="166">
        <v>0</v>
      </c>
      <c r="F25" s="166">
        <v>0</v>
      </c>
    </row>
  </sheetData>
  <mergeCells count="6">
    <mergeCell ref="A1:G1"/>
    <mergeCell ref="A4:G4"/>
    <mergeCell ref="A9:E9"/>
    <mergeCell ref="A11:E11"/>
    <mergeCell ref="A15:E15"/>
    <mergeCell ref="A21:D21"/>
  </mergeCells>
  <pageMargins left="0.7" right="0.7" top="0.75" bottom="0.75" header="0.3" footer="0.3"/>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2" sqref="A2"/>
    </sheetView>
  </sheetViews>
  <sheetFormatPr defaultColWidth="9.125" defaultRowHeight="13.5" outlineLevelCol="6"/>
  <cols>
    <col min="1" max="1" width="37.375" style="133" customWidth="1"/>
    <col min="2" max="3" width="13.875" style="134" customWidth="1"/>
    <col min="4" max="4" width="12.625" style="134" customWidth="1"/>
    <col min="5" max="6" width="13.875" style="134" customWidth="1"/>
    <col min="7" max="7" width="21.375" style="134" customWidth="1"/>
    <col min="8" max="16384" width="9.125" style="134"/>
  </cols>
  <sheetData>
    <row r="1" ht="32.25" customHeight="1" spans="1:7">
      <c r="A1" s="135" t="s">
        <v>0</v>
      </c>
      <c r="B1" s="135"/>
      <c r="C1" s="135"/>
      <c r="D1" s="135"/>
      <c r="E1" s="135"/>
      <c r="F1" s="135"/>
      <c r="G1" s="136" t="s">
        <v>1</v>
      </c>
    </row>
    <row r="2" ht="26.25" spans="1:6">
      <c r="A2" s="7" t="s">
        <v>317</v>
      </c>
      <c r="B2" s="132"/>
      <c r="C2" s="132"/>
      <c r="D2" s="132"/>
      <c r="E2" s="132"/>
      <c r="F2" s="132"/>
    </row>
    <row r="3" ht="14.25" spans="1:6">
      <c r="A3" s="137"/>
      <c r="B3" s="132"/>
      <c r="C3" s="132"/>
      <c r="D3" s="132"/>
      <c r="E3" s="132"/>
      <c r="F3" s="132"/>
    </row>
    <row r="4" ht="16.5" spans="1:7">
      <c r="A4" s="138" t="s">
        <v>31</v>
      </c>
      <c r="B4" s="138"/>
      <c r="C4" s="138"/>
      <c r="D4" s="138"/>
      <c r="E4" s="138"/>
      <c r="F4" s="138"/>
      <c r="G4" s="139"/>
    </row>
    <row r="5" ht="15.75" spans="1:6">
      <c r="A5" s="140" t="s">
        <v>39</v>
      </c>
      <c r="B5" s="140" t="s">
        <v>40</v>
      </c>
      <c r="C5" s="141">
        <v>2022</v>
      </c>
      <c r="D5" s="141">
        <v>2021</v>
      </c>
      <c r="E5" s="141">
        <v>2020</v>
      </c>
      <c r="F5" s="141">
        <v>2019</v>
      </c>
    </row>
    <row r="6" ht="15.75" spans="1:6">
      <c r="A6" s="142" t="s">
        <v>318</v>
      </c>
      <c r="B6" s="142"/>
      <c r="C6" s="142"/>
      <c r="D6" s="142"/>
      <c r="E6" s="142"/>
      <c r="F6" s="142"/>
    </row>
    <row r="7" ht="15" spans="1:6">
      <c r="A7" s="143" t="s">
        <v>319</v>
      </c>
      <c r="B7" s="143" t="s">
        <v>42</v>
      </c>
      <c r="C7" s="144">
        <v>2703</v>
      </c>
      <c r="D7" s="144">
        <v>2251</v>
      </c>
      <c r="E7" s="144">
        <v>1715</v>
      </c>
      <c r="F7" s="144">
        <v>1361</v>
      </c>
    </row>
    <row r="8" ht="15" spans="1:6">
      <c r="A8" s="143" t="s">
        <v>320</v>
      </c>
      <c r="B8" s="143" t="s">
        <v>42</v>
      </c>
      <c r="C8" s="132">
        <v>300</v>
      </c>
      <c r="D8" s="144">
        <v>248</v>
      </c>
      <c r="E8" s="144">
        <v>108</v>
      </c>
      <c r="F8" s="144">
        <v>70</v>
      </c>
    </row>
    <row r="9" ht="15" spans="1:6">
      <c r="A9" s="143" t="s">
        <v>321</v>
      </c>
      <c r="B9" s="143" t="s">
        <v>42</v>
      </c>
      <c r="C9" s="144">
        <v>200</v>
      </c>
      <c r="D9" s="144">
        <v>157</v>
      </c>
      <c r="E9" s="144">
        <v>65</v>
      </c>
      <c r="F9" s="144">
        <v>43</v>
      </c>
    </row>
    <row r="10" ht="15" spans="1:6">
      <c r="A10" s="143" t="s">
        <v>322</v>
      </c>
      <c r="B10" s="143" t="s">
        <v>42</v>
      </c>
      <c r="C10" s="144">
        <v>3060</v>
      </c>
      <c r="D10" s="144">
        <v>2086</v>
      </c>
      <c r="E10" s="144">
        <v>1823</v>
      </c>
      <c r="F10" s="144">
        <v>1238</v>
      </c>
    </row>
    <row r="11" ht="15.75" spans="1:6">
      <c r="A11" s="142" t="s">
        <v>323</v>
      </c>
      <c r="B11" s="142"/>
      <c r="C11" s="142"/>
      <c r="D11" s="142"/>
      <c r="E11" s="142"/>
      <c r="F11" s="142"/>
    </row>
    <row r="12" ht="15" spans="1:6">
      <c r="A12" s="143" t="s">
        <v>324</v>
      </c>
      <c r="B12" s="143" t="s">
        <v>325</v>
      </c>
      <c r="C12" s="145">
        <v>88</v>
      </c>
      <c r="D12" s="145">
        <v>58</v>
      </c>
      <c r="E12" s="145">
        <v>45</v>
      </c>
      <c r="F12" s="145">
        <v>37</v>
      </c>
    </row>
    <row r="13" ht="15" spans="1:6">
      <c r="A13" s="143" t="s">
        <v>326</v>
      </c>
      <c r="B13" s="143" t="s">
        <v>66</v>
      </c>
      <c r="C13" s="145">
        <v>56</v>
      </c>
      <c r="D13" s="145">
        <v>48</v>
      </c>
      <c r="E13" s="145">
        <v>41</v>
      </c>
      <c r="F13" s="145">
        <v>41</v>
      </c>
    </row>
    <row r="14" ht="15" spans="1:6">
      <c r="A14" s="143" t="s">
        <v>327</v>
      </c>
      <c r="B14" s="143" t="s">
        <v>325</v>
      </c>
      <c r="C14" s="145">
        <v>44</v>
      </c>
      <c r="D14" s="145">
        <v>43</v>
      </c>
      <c r="E14" s="145">
        <v>38</v>
      </c>
      <c r="F14" s="145">
        <v>37</v>
      </c>
    </row>
    <row r="15" ht="15.75" spans="1:6">
      <c r="A15" s="142" t="s">
        <v>328</v>
      </c>
      <c r="B15" s="142"/>
      <c r="C15" s="142"/>
      <c r="D15" s="142"/>
      <c r="E15" s="142"/>
      <c r="F15" s="142"/>
    </row>
    <row r="16" ht="15" spans="1:7">
      <c r="A16" s="143" t="s">
        <v>329</v>
      </c>
      <c r="B16" s="143" t="s">
        <v>325</v>
      </c>
      <c r="C16" s="144">
        <v>7371.86</v>
      </c>
      <c r="D16" s="144">
        <v>6277</v>
      </c>
      <c r="E16" s="144">
        <v>6206</v>
      </c>
      <c r="F16" s="144">
        <v>5725</v>
      </c>
      <c r="G16" s="146"/>
    </row>
    <row r="17" ht="15" spans="1:7">
      <c r="A17" s="143" t="s">
        <v>330</v>
      </c>
      <c r="B17" s="143" t="s">
        <v>66</v>
      </c>
      <c r="C17" s="144">
        <v>3117.09</v>
      </c>
      <c r="D17" s="144">
        <v>2373</v>
      </c>
      <c r="E17" s="144">
        <v>2334</v>
      </c>
      <c r="F17" s="144">
        <v>1887</v>
      </c>
      <c r="G17" s="146"/>
    </row>
    <row r="18" ht="15" spans="1:7">
      <c r="A18" s="143" t="s">
        <v>331</v>
      </c>
      <c r="B18" s="143" t="s">
        <v>325</v>
      </c>
      <c r="C18" s="144">
        <v>1118.33</v>
      </c>
      <c r="D18" s="144">
        <v>962</v>
      </c>
      <c r="E18" s="144">
        <v>1033</v>
      </c>
      <c r="F18" s="144">
        <v>856</v>
      </c>
      <c r="G18" s="146"/>
    </row>
    <row r="19" ht="15.75" spans="1:6">
      <c r="A19" s="147" t="s">
        <v>332</v>
      </c>
      <c r="B19" s="147" t="s">
        <v>325</v>
      </c>
      <c r="C19" s="148">
        <v>1215</v>
      </c>
      <c r="D19" s="148">
        <v>763</v>
      </c>
      <c r="E19" s="148" t="s">
        <v>53</v>
      </c>
      <c r="F19" s="148" t="s">
        <v>53</v>
      </c>
    </row>
    <row r="20" ht="14.25"/>
  </sheetData>
  <mergeCells count="5">
    <mergeCell ref="A1:F1"/>
    <mergeCell ref="A4:F4"/>
    <mergeCell ref="A6:F6"/>
    <mergeCell ref="A11:F11"/>
    <mergeCell ref="A15:F15"/>
  </mergeCells>
  <pageMargins left="0.7" right="0.7" top="0.75" bottom="0.75" header="0.3" footer="0.3"/>
  <pageSetup paperSize="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workbookViewId="0">
      <selection activeCell="B2" sqref="B2"/>
    </sheetView>
  </sheetViews>
  <sheetFormatPr defaultColWidth="9" defaultRowHeight="14.25"/>
  <cols>
    <col min="1" max="1" width="4" style="1" customWidth="1"/>
    <col min="2" max="2" width="23.125" style="1" customWidth="1"/>
    <col min="3" max="3" width="11" style="1" customWidth="1"/>
    <col min="4" max="4" width="9.25" style="1" customWidth="1"/>
    <col min="5" max="5" width="31.5" style="1" customWidth="1"/>
    <col min="6" max="7" width="13.5" style="1" customWidth="1"/>
    <col min="8" max="8" width="27.375" style="1" customWidth="1"/>
    <col min="9" max="9" width="24" style="1" customWidth="1"/>
    <col min="10" max="10" width="12.625" style="1"/>
    <col min="11" max="16384" width="9" style="1"/>
  </cols>
  <sheetData>
    <row r="1" ht="35.25" customHeight="1" spans="1:9">
      <c r="A1" s="105" t="s">
        <v>333</v>
      </c>
      <c r="B1" s="106"/>
      <c r="C1" s="106"/>
      <c r="D1" s="106"/>
      <c r="E1" s="106"/>
      <c r="F1" s="106"/>
      <c r="G1" s="106"/>
      <c r="H1" s="106"/>
      <c r="I1" s="38" t="s">
        <v>334</v>
      </c>
    </row>
    <row r="2" ht="51" customHeight="1" spans="1:8">
      <c r="A2" s="7" t="s">
        <v>33</v>
      </c>
      <c r="B2" s="107"/>
      <c r="C2" s="107"/>
      <c r="D2" s="107"/>
      <c r="E2" s="107"/>
      <c r="F2" s="107"/>
      <c r="G2" s="107"/>
      <c r="H2" s="107"/>
    </row>
    <row r="3" ht="23.25" customHeight="1" spans="1:8">
      <c r="A3" s="108" t="s">
        <v>335</v>
      </c>
      <c r="B3" s="109"/>
      <c r="C3" s="109"/>
      <c r="D3" s="109"/>
      <c r="E3" s="109"/>
      <c r="F3" s="109"/>
      <c r="G3" s="109"/>
      <c r="H3" s="109"/>
    </row>
    <row r="4" ht="45" spans="1:8">
      <c r="A4" s="110" t="s">
        <v>336</v>
      </c>
      <c r="B4" s="83" t="s">
        <v>337</v>
      </c>
      <c r="C4" s="83" t="s">
        <v>338</v>
      </c>
      <c r="D4" s="83" t="s">
        <v>339</v>
      </c>
      <c r="E4" s="83" t="s">
        <v>340</v>
      </c>
      <c r="F4" s="83" t="s">
        <v>341</v>
      </c>
      <c r="G4" s="83" t="s">
        <v>342</v>
      </c>
      <c r="H4" s="83" t="s">
        <v>343</v>
      </c>
    </row>
    <row r="5" spans="1:8">
      <c r="A5" s="111">
        <v>1</v>
      </c>
      <c r="B5" s="85" t="s">
        <v>344</v>
      </c>
      <c r="C5" s="111" t="s">
        <v>345</v>
      </c>
      <c r="D5" s="111" t="s">
        <v>346</v>
      </c>
      <c r="E5" s="112" t="s">
        <v>347</v>
      </c>
      <c r="F5" s="113">
        <v>44730</v>
      </c>
      <c r="G5" s="113">
        <v>45730</v>
      </c>
      <c r="H5" s="113"/>
    </row>
    <row r="6" spans="1:8">
      <c r="A6" s="111">
        <v>2</v>
      </c>
      <c r="B6" s="90" t="s">
        <v>348</v>
      </c>
      <c r="C6" s="111" t="s">
        <v>345</v>
      </c>
      <c r="D6" s="111" t="s">
        <v>346</v>
      </c>
      <c r="E6" s="112" t="s">
        <v>349</v>
      </c>
      <c r="F6" s="114">
        <v>44552</v>
      </c>
      <c r="G6" s="114">
        <v>45647</v>
      </c>
      <c r="H6" s="113"/>
    </row>
    <row r="7" spans="1:8">
      <c r="A7" s="111">
        <v>3</v>
      </c>
      <c r="B7" s="91" t="s">
        <v>350</v>
      </c>
      <c r="C7" s="111" t="s">
        <v>345</v>
      </c>
      <c r="D7" s="111" t="s">
        <v>346</v>
      </c>
      <c r="E7" s="112" t="s">
        <v>351</v>
      </c>
      <c r="F7" s="113">
        <v>44511</v>
      </c>
      <c r="G7" s="113">
        <v>45606</v>
      </c>
      <c r="H7" s="113"/>
    </row>
    <row r="8" spans="1:8">
      <c r="A8" s="111">
        <v>4</v>
      </c>
      <c r="B8" s="92" t="s">
        <v>352</v>
      </c>
      <c r="C8" s="111" t="s">
        <v>345</v>
      </c>
      <c r="D8" s="111" t="s">
        <v>346</v>
      </c>
      <c r="E8" s="112" t="s">
        <v>353</v>
      </c>
      <c r="F8" s="115">
        <v>44517</v>
      </c>
      <c r="G8" s="115">
        <v>45612</v>
      </c>
      <c r="H8" s="113"/>
    </row>
    <row r="9" spans="1:8">
      <c r="A9" s="111">
        <v>5</v>
      </c>
      <c r="B9" s="85" t="s">
        <v>354</v>
      </c>
      <c r="C9" s="111" t="s">
        <v>345</v>
      </c>
      <c r="D9" s="111" t="s">
        <v>346</v>
      </c>
      <c r="E9" s="112" t="s">
        <v>355</v>
      </c>
      <c r="F9" s="113">
        <v>44679</v>
      </c>
      <c r="G9" s="113">
        <v>45741</v>
      </c>
      <c r="H9" s="113"/>
    </row>
    <row r="10" spans="1:8">
      <c r="A10" s="111">
        <v>6</v>
      </c>
      <c r="B10" s="85" t="s">
        <v>356</v>
      </c>
      <c r="C10" s="111" t="s">
        <v>345</v>
      </c>
      <c r="D10" s="111" t="s">
        <v>346</v>
      </c>
      <c r="E10" s="112" t="s">
        <v>357</v>
      </c>
      <c r="F10" s="113">
        <v>44025</v>
      </c>
      <c r="G10" s="113">
        <v>45062</v>
      </c>
      <c r="H10" s="113"/>
    </row>
    <row r="11" spans="1:8">
      <c r="A11" s="111">
        <v>7</v>
      </c>
      <c r="B11" s="97" t="s">
        <v>358</v>
      </c>
      <c r="C11" s="111" t="s">
        <v>345</v>
      </c>
      <c r="D11" s="111" t="s">
        <v>346</v>
      </c>
      <c r="E11" s="112" t="s">
        <v>359</v>
      </c>
      <c r="F11" s="113">
        <v>44417</v>
      </c>
      <c r="G11" s="113">
        <v>45512</v>
      </c>
      <c r="H11" s="113"/>
    </row>
    <row r="12" spans="1:8">
      <c r="A12" s="111">
        <v>8</v>
      </c>
      <c r="B12" s="85" t="s">
        <v>360</v>
      </c>
      <c r="C12" s="111" t="s">
        <v>345</v>
      </c>
      <c r="D12" s="111" t="s">
        <v>346</v>
      </c>
      <c r="E12" s="112" t="s">
        <v>361</v>
      </c>
      <c r="F12" s="113">
        <v>44908</v>
      </c>
      <c r="G12" s="113">
        <v>46103</v>
      </c>
      <c r="H12" s="113"/>
    </row>
    <row r="13" spans="1:8">
      <c r="A13" s="111">
        <v>9</v>
      </c>
      <c r="B13" s="85" t="s">
        <v>362</v>
      </c>
      <c r="C13" s="111" t="s">
        <v>345</v>
      </c>
      <c r="D13" s="111" t="s">
        <v>346</v>
      </c>
      <c r="E13" s="112" t="s">
        <v>363</v>
      </c>
      <c r="F13" s="113">
        <v>44172</v>
      </c>
      <c r="G13" s="113">
        <v>45266</v>
      </c>
      <c r="H13" s="113"/>
    </row>
    <row r="14" spans="1:8">
      <c r="A14" s="111">
        <v>10</v>
      </c>
      <c r="B14" s="97" t="s">
        <v>364</v>
      </c>
      <c r="C14" s="111" t="s">
        <v>345</v>
      </c>
      <c r="D14" s="111" t="s">
        <v>346</v>
      </c>
      <c r="E14" s="112" t="s">
        <v>365</v>
      </c>
      <c r="F14" s="113">
        <v>44553</v>
      </c>
      <c r="G14" s="113">
        <v>45648</v>
      </c>
      <c r="H14" s="113"/>
    </row>
    <row r="15" spans="1:8">
      <c r="A15" s="111">
        <v>11</v>
      </c>
      <c r="B15" s="85" t="s">
        <v>366</v>
      </c>
      <c r="C15" s="111" t="s">
        <v>345</v>
      </c>
      <c r="D15" s="111" t="s">
        <v>346</v>
      </c>
      <c r="E15" s="112" t="s">
        <v>367</v>
      </c>
      <c r="F15" s="113">
        <v>44882</v>
      </c>
      <c r="G15" s="113">
        <v>45941</v>
      </c>
      <c r="H15" s="113"/>
    </row>
    <row r="16" spans="1:8">
      <c r="A16" s="111">
        <v>12</v>
      </c>
      <c r="B16" s="85" t="s">
        <v>368</v>
      </c>
      <c r="C16" s="111" t="s">
        <v>345</v>
      </c>
      <c r="D16" s="111" t="s">
        <v>346</v>
      </c>
      <c r="E16" s="112" t="s">
        <v>369</v>
      </c>
      <c r="F16" s="116">
        <v>44887</v>
      </c>
      <c r="G16" s="116">
        <v>45987</v>
      </c>
      <c r="H16" s="113"/>
    </row>
    <row r="17" spans="1:8">
      <c r="A17" s="111">
        <v>13</v>
      </c>
      <c r="B17" s="85" t="s">
        <v>370</v>
      </c>
      <c r="C17" s="111" t="s">
        <v>345</v>
      </c>
      <c r="D17" s="111" t="s">
        <v>346</v>
      </c>
      <c r="E17" s="117" t="s">
        <v>371</v>
      </c>
      <c r="F17" s="118">
        <v>44439</v>
      </c>
      <c r="G17" s="118">
        <v>45534</v>
      </c>
      <c r="H17" s="113"/>
    </row>
    <row r="18" spans="1:8">
      <c r="A18" s="111">
        <v>14</v>
      </c>
      <c r="B18" s="85" t="s">
        <v>372</v>
      </c>
      <c r="C18" s="111" t="s">
        <v>345</v>
      </c>
      <c r="D18" s="111" t="s">
        <v>346</v>
      </c>
      <c r="E18" s="117" t="s">
        <v>373</v>
      </c>
      <c r="F18" s="118">
        <v>44379</v>
      </c>
      <c r="G18" s="118">
        <v>45474</v>
      </c>
      <c r="H18" s="113"/>
    </row>
    <row r="19" spans="1:8">
      <c r="A19" s="111">
        <v>15</v>
      </c>
      <c r="B19" s="99" t="s">
        <v>374</v>
      </c>
      <c r="C19" s="111" t="s">
        <v>345</v>
      </c>
      <c r="D19" s="111" t="s">
        <v>346</v>
      </c>
      <c r="E19" s="117" t="s">
        <v>375</v>
      </c>
      <c r="F19" s="118">
        <v>44165</v>
      </c>
      <c r="G19" s="118">
        <v>45259</v>
      </c>
      <c r="H19" s="113"/>
    </row>
    <row r="20" spans="1:8">
      <c r="A20" s="111">
        <v>16</v>
      </c>
      <c r="B20" s="85" t="s">
        <v>376</v>
      </c>
      <c r="C20" s="111" t="s">
        <v>345</v>
      </c>
      <c r="D20" s="111" t="s">
        <v>346</v>
      </c>
      <c r="E20" s="117" t="s">
        <v>377</v>
      </c>
      <c r="F20" s="119">
        <v>44546</v>
      </c>
      <c r="G20" s="119">
        <v>45641</v>
      </c>
      <c r="H20" s="113"/>
    </row>
    <row r="21" spans="1:8">
      <c r="A21" s="111">
        <v>17</v>
      </c>
      <c r="B21" s="85" t="s">
        <v>378</v>
      </c>
      <c r="C21" s="111" t="s">
        <v>345</v>
      </c>
      <c r="D21" s="111" t="s">
        <v>346</v>
      </c>
      <c r="E21" s="112" t="s">
        <v>379</v>
      </c>
      <c r="F21" s="113">
        <v>44447</v>
      </c>
      <c r="G21" s="113">
        <v>45542</v>
      </c>
      <c r="H21" s="113"/>
    </row>
    <row r="22" spans="1:8">
      <c r="A22" s="111">
        <v>18</v>
      </c>
      <c r="B22" s="85" t="s">
        <v>380</v>
      </c>
      <c r="C22" s="111" t="s">
        <v>345</v>
      </c>
      <c r="D22" s="111" t="s">
        <v>346</v>
      </c>
      <c r="E22" s="112" t="s">
        <v>381</v>
      </c>
      <c r="F22" s="114">
        <v>44202</v>
      </c>
      <c r="G22" s="114">
        <v>45144</v>
      </c>
      <c r="H22" s="113"/>
    </row>
    <row r="23" spans="1:8">
      <c r="A23" s="111">
        <v>19</v>
      </c>
      <c r="B23" s="97" t="s">
        <v>382</v>
      </c>
      <c r="C23" s="111" t="s">
        <v>345</v>
      </c>
      <c r="D23" s="111" t="s">
        <v>346</v>
      </c>
      <c r="E23" s="112" t="s">
        <v>383</v>
      </c>
      <c r="F23" s="113">
        <v>44496</v>
      </c>
      <c r="G23" s="113">
        <v>45591</v>
      </c>
      <c r="H23" s="113"/>
    </row>
    <row r="24" spans="1:8">
      <c r="A24" s="111">
        <v>20</v>
      </c>
      <c r="B24" s="85" t="s">
        <v>384</v>
      </c>
      <c r="C24" s="111" t="s">
        <v>345</v>
      </c>
      <c r="D24" s="111" t="s">
        <v>346</v>
      </c>
      <c r="E24" s="112" t="s">
        <v>385</v>
      </c>
      <c r="F24" s="115">
        <v>44453</v>
      </c>
      <c r="G24" s="115">
        <v>45548</v>
      </c>
      <c r="H24" s="113"/>
    </row>
    <row r="25" spans="1:8">
      <c r="A25" s="111">
        <v>21</v>
      </c>
      <c r="B25" s="97" t="s">
        <v>386</v>
      </c>
      <c r="C25" s="111" t="s">
        <v>345</v>
      </c>
      <c r="D25" s="111" t="s">
        <v>346</v>
      </c>
      <c r="E25" s="112" t="s">
        <v>387</v>
      </c>
      <c r="F25" s="113">
        <v>44554</v>
      </c>
      <c r="G25" s="113">
        <v>45649</v>
      </c>
      <c r="H25" s="113"/>
    </row>
    <row r="26" spans="1:8">
      <c r="A26" s="111">
        <v>22</v>
      </c>
      <c r="B26" s="97" t="s">
        <v>388</v>
      </c>
      <c r="C26" s="111" t="s">
        <v>345</v>
      </c>
      <c r="D26" s="111" t="s">
        <v>346</v>
      </c>
      <c r="E26" s="112" t="s">
        <v>389</v>
      </c>
      <c r="F26" s="113">
        <v>44300</v>
      </c>
      <c r="G26" s="113">
        <v>45395</v>
      </c>
      <c r="H26" s="113"/>
    </row>
    <row r="27" spans="1:8">
      <c r="A27" s="111">
        <v>23</v>
      </c>
      <c r="B27" s="85" t="s">
        <v>390</v>
      </c>
      <c r="C27" s="111" t="s">
        <v>345</v>
      </c>
      <c r="D27" s="111" t="s">
        <v>346</v>
      </c>
      <c r="E27" s="112" t="s">
        <v>391</v>
      </c>
      <c r="F27" s="113">
        <v>44591</v>
      </c>
      <c r="G27" s="113">
        <v>45686</v>
      </c>
      <c r="H27" s="113"/>
    </row>
    <row r="28" spans="1:8">
      <c r="A28" s="111">
        <v>24</v>
      </c>
      <c r="B28" s="85" t="s">
        <v>392</v>
      </c>
      <c r="C28" s="111" t="s">
        <v>345</v>
      </c>
      <c r="D28" s="111" t="s">
        <v>346</v>
      </c>
      <c r="E28" s="112" t="s">
        <v>393</v>
      </c>
      <c r="F28" s="113">
        <v>44384</v>
      </c>
      <c r="G28" s="113">
        <v>45479</v>
      </c>
      <c r="H28" s="113"/>
    </row>
    <row r="29" spans="1:8">
      <c r="A29" s="111">
        <v>25</v>
      </c>
      <c r="B29" s="97" t="s">
        <v>394</v>
      </c>
      <c r="C29" s="111" t="s">
        <v>345</v>
      </c>
      <c r="D29" s="111" t="s">
        <v>346</v>
      </c>
      <c r="E29" s="112" t="s">
        <v>395</v>
      </c>
      <c r="F29" s="113">
        <v>44907</v>
      </c>
      <c r="G29" s="113">
        <v>46002</v>
      </c>
      <c r="H29" s="113"/>
    </row>
    <row r="30" spans="1:8">
      <c r="A30" s="111">
        <v>26</v>
      </c>
      <c r="B30" s="97" t="s">
        <v>396</v>
      </c>
      <c r="C30" s="111" t="s">
        <v>345</v>
      </c>
      <c r="D30" s="111" t="s">
        <v>346</v>
      </c>
      <c r="E30" s="112" t="s">
        <v>397</v>
      </c>
      <c r="F30" s="113">
        <v>44923</v>
      </c>
      <c r="G30" s="113">
        <v>46018</v>
      </c>
      <c r="H30" s="113"/>
    </row>
    <row r="31" spans="1:8">
      <c r="A31" s="111">
        <v>27</v>
      </c>
      <c r="B31" s="85" t="s">
        <v>398</v>
      </c>
      <c r="C31" s="111" t="s">
        <v>345</v>
      </c>
      <c r="D31" s="111" t="s">
        <v>346</v>
      </c>
      <c r="E31" s="112" t="s">
        <v>399</v>
      </c>
      <c r="F31" s="113">
        <v>44813</v>
      </c>
      <c r="G31" s="113">
        <v>45908</v>
      </c>
      <c r="H31" s="113"/>
    </row>
    <row r="32" spans="1:8">
      <c r="A32" s="111">
        <v>28</v>
      </c>
      <c r="B32" s="85" t="s">
        <v>400</v>
      </c>
      <c r="C32" s="111" t="s">
        <v>345</v>
      </c>
      <c r="D32" s="120" t="s">
        <v>401</v>
      </c>
      <c r="E32" s="112" t="s">
        <v>402</v>
      </c>
      <c r="F32" s="116" t="s">
        <v>403</v>
      </c>
      <c r="G32" s="116" t="s">
        <v>403</v>
      </c>
      <c r="H32" s="113" t="s">
        <v>346</v>
      </c>
    </row>
    <row r="33" spans="1:8">
      <c r="A33" s="111">
        <v>29</v>
      </c>
      <c r="B33" s="121" t="s">
        <v>404</v>
      </c>
      <c r="C33" s="111" t="s">
        <v>345</v>
      </c>
      <c r="D33" s="120" t="s">
        <v>401</v>
      </c>
      <c r="E33" s="122" t="s">
        <v>405</v>
      </c>
      <c r="F33" s="123"/>
      <c r="G33" s="124" t="s">
        <v>406</v>
      </c>
      <c r="H33" s="125" t="s">
        <v>401</v>
      </c>
    </row>
    <row r="34" spans="1:8">
      <c r="A34" s="111">
        <v>30</v>
      </c>
      <c r="B34" s="126" t="s">
        <v>407</v>
      </c>
      <c r="C34" s="111" t="s">
        <v>345</v>
      </c>
      <c r="D34" s="120" t="s">
        <v>401</v>
      </c>
      <c r="E34" s="127" t="s">
        <v>408</v>
      </c>
      <c r="F34" s="128"/>
      <c r="G34" s="129"/>
      <c r="H34" s="130" t="s">
        <v>401</v>
      </c>
    </row>
    <row r="35" spans="1:8">
      <c r="A35" s="111">
        <v>31</v>
      </c>
      <c r="B35" s="85" t="s">
        <v>409</v>
      </c>
      <c r="C35" s="111" t="s">
        <v>410</v>
      </c>
      <c r="D35" s="111" t="s">
        <v>346</v>
      </c>
      <c r="E35" s="112" t="s">
        <v>411</v>
      </c>
      <c r="F35" s="113">
        <v>44845</v>
      </c>
      <c r="G35" s="113">
        <v>45929</v>
      </c>
      <c r="H35" s="113"/>
    </row>
    <row r="36" spans="1:8">
      <c r="A36" s="111">
        <v>32</v>
      </c>
      <c r="B36" s="85" t="s">
        <v>412</v>
      </c>
      <c r="C36" s="111" t="s">
        <v>410</v>
      </c>
      <c r="D36" s="111" t="s">
        <v>346</v>
      </c>
      <c r="E36" s="112" t="s">
        <v>413</v>
      </c>
      <c r="F36" s="114">
        <v>44501</v>
      </c>
      <c r="G36" s="114">
        <v>45596</v>
      </c>
      <c r="H36" s="113"/>
    </row>
    <row r="37" spans="1:8">
      <c r="A37" s="111">
        <v>33</v>
      </c>
      <c r="B37" s="85" t="s">
        <v>414</v>
      </c>
      <c r="C37" s="111" t="s">
        <v>410</v>
      </c>
      <c r="D37" s="111" t="s">
        <v>346</v>
      </c>
      <c r="E37" s="112" t="s">
        <v>415</v>
      </c>
      <c r="F37" s="113">
        <v>44153</v>
      </c>
      <c r="G37" s="113">
        <v>45248</v>
      </c>
      <c r="H37" s="113"/>
    </row>
    <row r="38" spans="1:8">
      <c r="A38" s="111">
        <v>34</v>
      </c>
      <c r="B38" s="85" t="s">
        <v>416</v>
      </c>
      <c r="C38" s="111" t="s">
        <v>410</v>
      </c>
      <c r="D38" s="111" t="s">
        <v>346</v>
      </c>
      <c r="E38" s="112" t="s">
        <v>417</v>
      </c>
      <c r="F38" s="115">
        <v>44506</v>
      </c>
      <c r="G38" s="115">
        <v>45533</v>
      </c>
      <c r="H38" s="113"/>
    </row>
    <row r="39" spans="1:8">
      <c r="A39" s="111">
        <v>35</v>
      </c>
      <c r="B39" s="85" t="s">
        <v>418</v>
      </c>
      <c r="C39" s="111" t="s">
        <v>410</v>
      </c>
      <c r="D39" s="111" t="s">
        <v>346</v>
      </c>
      <c r="E39" s="112" t="s">
        <v>419</v>
      </c>
      <c r="F39" s="113">
        <v>44399</v>
      </c>
      <c r="G39" s="113">
        <v>45494</v>
      </c>
      <c r="H39" s="113"/>
    </row>
    <row r="40" spans="1:8">
      <c r="A40" s="111">
        <v>36</v>
      </c>
      <c r="B40" s="85" t="s">
        <v>420</v>
      </c>
      <c r="C40" s="111" t="s">
        <v>410</v>
      </c>
      <c r="D40" s="111" t="s">
        <v>346</v>
      </c>
      <c r="E40" s="112" t="s">
        <v>421</v>
      </c>
      <c r="F40" s="113">
        <v>44895</v>
      </c>
      <c r="G40" s="113">
        <v>45999</v>
      </c>
      <c r="H40" s="113"/>
    </row>
    <row r="41" spans="1:8">
      <c r="A41" s="111">
        <v>37</v>
      </c>
      <c r="B41" s="85" t="s">
        <v>422</v>
      </c>
      <c r="C41" s="111" t="s">
        <v>410</v>
      </c>
      <c r="D41" s="111" t="s">
        <v>346</v>
      </c>
      <c r="E41" s="112" t="s">
        <v>423</v>
      </c>
      <c r="F41" s="113">
        <v>44113</v>
      </c>
      <c r="G41" s="113">
        <v>45213</v>
      </c>
      <c r="H41" s="113"/>
    </row>
    <row r="42" spans="1:8">
      <c r="A42" s="111">
        <v>38</v>
      </c>
      <c r="B42" s="91" t="s">
        <v>424</v>
      </c>
      <c r="C42" s="111" t="s">
        <v>410</v>
      </c>
      <c r="D42" s="111" t="s">
        <v>346</v>
      </c>
      <c r="E42" s="112" t="s">
        <v>425</v>
      </c>
      <c r="F42" s="113">
        <v>44071</v>
      </c>
      <c r="G42" s="113">
        <v>45165</v>
      </c>
      <c r="H42" s="113"/>
    </row>
    <row r="43" spans="1:8">
      <c r="A43" s="111">
        <v>39</v>
      </c>
      <c r="B43" s="85" t="s">
        <v>426</v>
      </c>
      <c r="C43" s="111" t="s">
        <v>410</v>
      </c>
      <c r="D43" s="111" t="s">
        <v>346</v>
      </c>
      <c r="E43" s="112" t="s">
        <v>427</v>
      </c>
      <c r="F43" s="113">
        <v>43965</v>
      </c>
      <c r="G43" s="113">
        <v>45063</v>
      </c>
      <c r="H43" s="113"/>
    </row>
    <row r="44" spans="1:8">
      <c r="A44" s="111">
        <v>40</v>
      </c>
      <c r="B44" s="85" t="s">
        <v>428</v>
      </c>
      <c r="C44" s="111" t="s">
        <v>410</v>
      </c>
      <c r="D44" s="111" t="s">
        <v>346</v>
      </c>
      <c r="E44" s="112" t="s">
        <v>429</v>
      </c>
      <c r="F44" s="113">
        <v>44448</v>
      </c>
      <c r="G44" s="113">
        <v>45543</v>
      </c>
      <c r="H44" s="113"/>
    </row>
    <row r="45" spans="1:8">
      <c r="A45" s="111">
        <v>41</v>
      </c>
      <c r="B45" s="85" t="s">
        <v>430</v>
      </c>
      <c r="C45" s="111" t="s">
        <v>410</v>
      </c>
      <c r="D45" s="111" t="s">
        <v>346</v>
      </c>
      <c r="E45" s="112" t="s">
        <v>431</v>
      </c>
      <c r="F45" s="113">
        <v>44805</v>
      </c>
      <c r="G45" s="113">
        <v>45880</v>
      </c>
      <c r="H45" s="113"/>
    </row>
    <row r="46" spans="1:8">
      <c r="A46" s="111">
        <v>42</v>
      </c>
      <c r="B46" s="92" t="s">
        <v>432</v>
      </c>
      <c r="C46" s="111" t="s">
        <v>410</v>
      </c>
      <c r="D46" s="111" t="s">
        <v>346</v>
      </c>
      <c r="E46" s="112" t="s">
        <v>433</v>
      </c>
      <c r="F46" s="113">
        <v>44554</v>
      </c>
      <c r="G46" s="113">
        <v>45649</v>
      </c>
      <c r="H46" s="113"/>
    </row>
    <row r="47" spans="1:8">
      <c r="A47" s="111">
        <v>43</v>
      </c>
      <c r="B47" s="131" t="s">
        <v>434</v>
      </c>
      <c r="C47" s="111" t="s">
        <v>410</v>
      </c>
      <c r="D47" s="111" t="s">
        <v>346</v>
      </c>
      <c r="E47" s="117" t="s">
        <v>435</v>
      </c>
      <c r="F47" s="118">
        <v>44396</v>
      </c>
      <c r="G47" s="118">
        <v>45491</v>
      </c>
      <c r="H47" s="113"/>
    </row>
    <row r="48" spans="1:8">
      <c r="A48" s="111">
        <v>44</v>
      </c>
      <c r="B48" s="131" t="s">
        <v>436</v>
      </c>
      <c r="C48" s="111" t="s">
        <v>410</v>
      </c>
      <c r="D48" s="111" t="s">
        <v>346</v>
      </c>
      <c r="E48" s="117" t="s">
        <v>437</v>
      </c>
      <c r="F48" s="118">
        <v>44452</v>
      </c>
      <c r="G48" s="118">
        <v>45547</v>
      </c>
      <c r="H48" s="113"/>
    </row>
    <row r="49" spans="1:8">
      <c r="A49" s="111">
        <v>45</v>
      </c>
      <c r="B49" s="131" t="s">
        <v>438</v>
      </c>
      <c r="C49" s="111" t="s">
        <v>410</v>
      </c>
      <c r="D49" s="111" t="s">
        <v>346</v>
      </c>
      <c r="E49" s="117" t="s">
        <v>439</v>
      </c>
      <c r="F49" s="118">
        <v>44571</v>
      </c>
      <c r="G49" s="118">
        <v>45667</v>
      </c>
      <c r="H49" s="113"/>
    </row>
    <row r="50" spans="1:8">
      <c r="A50" s="111">
        <v>46</v>
      </c>
      <c r="B50" s="126" t="s">
        <v>422</v>
      </c>
      <c r="C50" s="111" t="s">
        <v>410</v>
      </c>
      <c r="D50" s="111" t="s">
        <v>346</v>
      </c>
      <c r="E50" s="117" t="s">
        <v>440</v>
      </c>
      <c r="F50" s="119">
        <v>44483</v>
      </c>
      <c r="G50" s="119">
        <v>45578</v>
      </c>
      <c r="H50" s="113"/>
    </row>
    <row r="51" spans="1:8">
      <c r="A51" s="132"/>
      <c r="B51" s="132" t="s">
        <v>441</v>
      </c>
      <c r="C51" s="132"/>
      <c r="D51" s="132"/>
      <c r="E51" s="132"/>
      <c r="F51" s="132"/>
      <c r="G51" s="132"/>
      <c r="H51" s="132"/>
    </row>
  </sheetData>
  <mergeCells count="4">
    <mergeCell ref="A1:H1"/>
    <mergeCell ref="A3:H3"/>
    <mergeCell ref="E33:G33"/>
    <mergeCell ref="E34:G34"/>
  </mergeCells>
  <conditionalFormatting sqref="B31">
    <cfRule type="duplicateValues" dxfId="0" priority="1"/>
  </conditionalFormatting>
  <dataValidations count="1">
    <dataValidation type="list" allowBlank="1" showInputMessage="1" showErrorMessage="1" sqref="G1:G2">
      <formula1>#REF!</formula1>
    </dataValidation>
  </dataValidations>
  <pageMargins left="0.7" right="0.7" top="0.75" bottom="0.75" header="0.3" footer="0.3"/>
  <pageSetup paperSize="9"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workbookViewId="0">
      <selection activeCell="A1" sqref="$A1:$XFD2"/>
    </sheetView>
  </sheetViews>
  <sheetFormatPr defaultColWidth="9" defaultRowHeight="14.25"/>
  <cols>
    <col min="1" max="1" width="5.5" style="1" customWidth="1"/>
    <col min="2" max="2" width="19.25" style="1" customWidth="1"/>
    <col min="3" max="3" width="11" style="1" customWidth="1"/>
    <col min="4" max="4" width="13.25" style="1" customWidth="1"/>
    <col min="5" max="5" width="36.375" style="1" customWidth="1"/>
    <col min="6" max="6" width="15.625" style="1" customWidth="1"/>
    <col min="7" max="7" width="16.125" style="1" customWidth="1"/>
    <col min="8" max="8" width="26.875" style="1" customWidth="1"/>
    <col min="9" max="9" width="24" style="1" customWidth="1"/>
    <col min="10" max="16384" width="9" style="1"/>
  </cols>
  <sheetData>
    <row r="1" ht="44.25" customHeight="1" spans="1:9">
      <c r="A1" s="5" t="s">
        <v>333</v>
      </c>
      <c r="B1" s="6"/>
      <c r="C1" s="6"/>
      <c r="D1" s="6"/>
      <c r="E1" s="6"/>
      <c r="F1" s="6"/>
      <c r="G1" s="6"/>
      <c r="H1" s="6"/>
      <c r="I1" s="38" t="s">
        <v>334</v>
      </c>
    </row>
    <row r="2" ht="45" customHeight="1" spans="1:1">
      <c r="A2" s="7" t="s">
        <v>35</v>
      </c>
    </row>
    <row r="3" ht="18" spans="1:8">
      <c r="A3" s="80" t="s">
        <v>442</v>
      </c>
      <c r="B3" s="81"/>
      <c r="C3" s="81"/>
      <c r="D3" s="81"/>
      <c r="E3" s="81"/>
      <c r="F3" s="81"/>
      <c r="G3" s="81"/>
      <c r="H3" s="81"/>
    </row>
    <row r="4" ht="30" spans="1:8">
      <c r="A4" s="82" t="s">
        <v>336</v>
      </c>
      <c r="B4" s="83" t="s">
        <v>337</v>
      </c>
      <c r="C4" s="83" t="s">
        <v>338</v>
      </c>
      <c r="D4" s="83" t="s">
        <v>339</v>
      </c>
      <c r="E4" s="83" t="s">
        <v>340</v>
      </c>
      <c r="F4" s="83" t="s">
        <v>341</v>
      </c>
      <c r="G4" s="83" t="s">
        <v>342</v>
      </c>
      <c r="H4" s="83" t="s">
        <v>343</v>
      </c>
    </row>
    <row r="5" spans="1:8">
      <c r="A5" s="84">
        <v>1</v>
      </c>
      <c r="B5" s="85" t="s">
        <v>344</v>
      </c>
      <c r="C5" s="86" t="s">
        <v>345</v>
      </c>
      <c r="D5" s="86" t="s">
        <v>346</v>
      </c>
      <c r="E5" s="87" t="s">
        <v>443</v>
      </c>
      <c r="F5" s="88">
        <v>44730</v>
      </c>
      <c r="G5" s="88">
        <v>45730</v>
      </c>
      <c r="H5" s="89"/>
    </row>
    <row r="6" spans="1:8">
      <c r="A6" s="84">
        <v>2</v>
      </c>
      <c r="B6" s="90" t="s">
        <v>348</v>
      </c>
      <c r="C6" s="86" t="s">
        <v>345</v>
      </c>
      <c r="D6" s="86" t="s">
        <v>346</v>
      </c>
      <c r="E6" s="87" t="s">
        <v>444</v>
      </c>
      <c r="F6" s="88">
        <v>44552</v>
      </c>
      <c r="G6" s="88">
        <v>45647</v>
      </c>
      <c r="H6" s="89"/>
    </row>
    <row r="7" spans="1:8">
      <c r="A7" s="84">
        <v>3</v>
      </c>
      <c r="B7" s="91" t="s">
        <v>350</v>
      </c>
      <c r="C7" s="86" t="s">
        <v>345</v>
      </c>
      <c r="D7" s="86" t="s">
        <v>346</v>
      </c>
      <c r="E7" s="87" t="s">
        <v>445</v>
      </c>
      <c r="F7" s="88">
        <v>44511</v>
      </c>
      <c r="G7" s="88">
        <v>45606</v>
      </c>
      <c r="H7" s="89"/>
    </row>
    <row r="8" spans="1:8">
      <c r="A8" s="84">
        <v>4</v>
      </c>
      <c r="B8" s="92" t="s">
        <v>352</v>
      </c>
      <c r="C8" s="86" t="s">
        <v>345</v>
      </c>
      <c r="D8" s="86" t="s">
        <v>346</v>
      </c>
      <c r="E8" s="87" t="s">
        <v>446</v>
      </c>
      <c r="F8" s="88">
        <v>44517</v>
      </c>
      <c r="G8" s="88">
        <v>45612</v>
      </c>
      <c r="H8" s="89"/>
    </row>
    <row r="9" spans="1:8">
      <c r="A9" s="93">
        <v>5</v>
      </c>
      <c r="B9" s="85" t="s">
        <v>354</v>
      </c>
      <c r="C9" s="86" t="s">
        <v>345</v>
      </c>
      <c r="D9" s="86" t="s">
        <v>346</v>
      </c>
      <c r="E9" s="94" t="s">
        <v>447</v>
      </c>
      <c r="F9" s="95">
        <v>44679</v>
      </c>
      <c r="G9" s="95">
        <v>45765</v>
      </c>
      <c r="H9" s="96"/>
    </row>
    <row r="10" spans="1:8">
      <c r="A10" s="84">
        <v>6</v>
      </c>
      <c r="B10" s="85" t="s">
        <v>356</v>
      </c>
      <c r="C10" s="86" t="s">
        <v>345</v>
      </c>
      <c r="D10" s="86" t="s">
        <v>346</v>
      </c>
      <c r="E10" s="87" t="s">
        <v>448</v>
      </c>
      <c r="F10" s="88">
        <v>44025</v>
      </c>
      <c r="G10" s="88">
        <v>45119</v>
      </c>
      <c r="H10" s="89"/>
    </row>
    <row r="11" spans="1:8">
      <c r="A11" s="84">
        <v>7</v>
      </c>
      <c r="B11" s="97" t="s">
        <v>358</v>
      </c>
      <c r="C11" s="86" t="s">
        <v>345</v>
      </c>
      <c r="D11" s="86" t="s">
        <v>346</v>
      </c>
      <c r="E11" s="86" t="s">
        <v>449</v>
      </c>
      <c r="F11" s="88">
        <v>44419</v>
      </c>
      <c r="G11" s="88">
        <v>45514</v>
      </c>
      <c r="H11" s="89"/>
    </row>
    <row r="12" spans="1:8">
      <c r="A12" s="84">
        <v>8</v>
      </c>
      <c r="B12" s="85" t="s">
        <v>360</v>
      </c>
      <c r="C12" s="86" t="s">
        <v>345</v>
      </c>
      <c r="D12" s="86" t="s">
        <v>346</v>
      </c>
      <c r="E12" s="87" t="s">
        <v>450</v>
      </c>
      <c r="F12" s="88">
        <v>44908</v>
      </c>
      <c r="G12" s="88">
        <v>46103</v>
      </c>
      <c r="H12" s="89"/>
    </row>
    <row r="13" spans="1:8">
      <c r="A13" s="84">
        <v>9</v>
      </c>
      <c r="B13" s="85" t="s">
        <v>362</v>
      </c>
      <c r="C13" s="86" t="s">
        <v>345</v>
      </c>
      <c r="D13" s="86" t="s">
        <v>346</v>
      </c>
      <c r="E13" s="87" t="s">
        <v>451</v>
      </c>
      <c r="F13" s="88">
        <v>44172</v>
      </c>
      <c r="G13" s="88">
        <v>45266</v>
      </c>
      <c r="H13" s="89"/>
    </row>
    <row r="14" ht="28.5" spans="1:8">
      <c r="A14" s="84">
        <v>10</v>
      </c>
      <c r="B14" s="97" t="s">
        <v>364</v>
      </c>
      <c r="C14" s="86" t="s">
        <v>345</v>
      </c>
      <c r="D14" s="86" t="s">
        <v>346</v>
      </c>
      <c r="E14" s="87" t="s">
        <v>452</v>
      </c>
      <c r="F14" s="88">
        <v>44553</v>
      </c>
      <c r="G14" s="88">
        <v>45648</v>
      </c>
      <c r="H14" s="89"/>
    </row>
    <row r="15" spans="1:8">
      <c r="A15" s="84">
        <v>11</v>
      </c>
      <c r="B15" s="85" t="s">
        <v>366</v>
      </c>
      <c r="C15" s="86" t="s">
        <v>345</v>
      </c>
      <c r="D15" s="86" t="s">
        <v>346</v>
      </c>
      <c r="E15" s="87" t="s">
        <v>453</v>
      </c>
      <c r="F15" s="88">
        <v>44882</v>
      </c>
      <c r="G15" s="88">
        <v>45941</v>
      </c>
      <c r="H15" s="89"/>
    </row>
    <row r="16" spans="1:8">
      <c r="A16" s="84">
        <v>12</v>
      </c>
      <c r="B16" s="85" t="s">
        <v>368</v>
      </c>
      <c r="C16" s="86" t="s">
        <v>345</v>
      </c>
      <c r="D16" s="86" t="s">
        <v>346</v>
      </c>
      <c r="E16" s="87" t="s">
        <v>454</v>
      </c>
      <c r="F16" s="88">
        <v>44887</v>
      </c>
      <c r="G16" s="88">
        <v>45987</v>
      </c>
      <c r="H16" s="98"/>
    </row>
    <row r="17" spans="1:8">
      <c r="A17" s="84">
        <v>13</v>
      </c>
      <c r="B17" s="85" t="s">
        <v>370</v>
      </c>
      <c r="C17" s="86" t="s">
        <v>345</v>
      </c>
      <c r="D17" s="86" t="s">
        <v>346</v>
      </c>
      <c r="E17" s="87" t="s">
        <v>455</v>
      </c>
      <c r="F17" s="88">
        <v>44439</v>
      </c>
      <c r="G17" s="88">
        <v>45534</v>
      </c>
      <c r="H17" s="89"/>
    </row>
    <row r="18" spans="1:8">
      <c r="A18" s="84">
        <v>14</v>
      </c>
      <c r="B18" s="85" t="s">
        <v>372</v>
      </c>
      <c r="C18" s="86" t="s">
        <v>345</v>
      </c>
      <c r="D18" s="86" t="s">
        <v>346</v>
      </c>
      <c r="E18" s="87" t="s">
        <v>456</v>
      </c>
      <c r="F18" s="88">
        <v>44379</v>
      </c>
      <c r="G18" s="88">
        <v>45474</v>
      </c>
      <c r="H18" s="98"/>
    </row>
    <row r="19" spans="1:8">
      <c r="A19" s="84">
        <v>15</v>
      </c>
      <c r="B19" s="99" t="s">
        <v>374</v>
      </c>
      <c r="C19" s="86" t="s">
        <v>345</v>
      </c>
      <c r="D19" s="86" t="s">
        <v>346</v>
      </c>
      <c r="E19" s="87" t="s">
        <v>457</v>
      </c>
      <c r="F19" s="88">
        <v>44165</v>
      </c>
      <c r="G19" s="88">
        <v>45259</v>
      </c>
      <c r="H19" s="89"/>
    </row>
    <row r="20" spans="1:8">
      <c r="A20" s="84">
        <v>16</v>
      </c>
      <c r="B20" s="85" t="s">
        <v>376</v>
      </c>
      <c r="C20" s="86" t="s">
        <v>345</v>
      </c>
      <c r="D20" s="86" t="s">
        <v>346</v>
      </c>
      <c r="E20" s="87" t="s">
        <v>458</v>
      </c>
      <c r="F20" s="88">
        <v>44546</v>
      </c>
      <c r="G20" s="88">
        <v>45641</v>
      </c>
      <c r="H20" s="89"/>
    </row>
    <row r="21" spans="1:8">
      <c r="A21" s="84">
        <v>17</v>
      </c>
      <c r="B21" s="85" t="s">
        <v>378</v>
      </c>
      <c r="C21" s="86" t="s">
        <v>345</v>
      </c>
      <c r="D21" s="86" t="s">
        <v>346</v>
      </c>
      <c r="E21" s="87" t="s">
        <v>459</v>
      </c>
      <c r="F21" s="88">
        <v>44447</v>
      </c>
      <c r="G21" s="88">
        <v>45542</v>
      </c>
      <c r="H21" s="89"/>
    </row>
    <row r="22" spans="1:8">
      <c r="A22" s="84">
        <v>18</v>
      </c>
      <c r="B22" s="85" t="s">
        <v>380</v>
      </c>
      <c r="C22" s="86" t="s">
        <v>345</v>
      </c>
      <c r="D22" s="86" t="s">
        <v>346</v>
      </c>
      <c r="E22" s="87" t="s">
        <v>460</v>
      </c>
      <c r="F22" s="88">
        <v>44199</v>
      </c>
      <c r="G22" s="88">
        <v>45144</v>
      </c>
      <c r="H22" s="100"/>
    </row>
    <row r="23" spans="1:8">
      <c r="A23" s="84">
        <v>19</v>
      </c>
      <c r="B23" s="97" t="s">
        <v>382</v>
      </c>
      <c r="C23" s="86" t="s">
        <v>345</v>
      </c>
      <c r="D23" s="86" t="s">
        <v>346</v>
      </c>
      <c r="E23" s="87" t="s">
        <v>461</v>
      </c>
      <c r="F23" s="88">
        <v>44496</v>
      </c>
      <c r="G23" s="88">
        <v>45591</v>
      </c>
      <c r="H23" s="100"/>
    </row>
    <row r="24" spans="1:8">
      <c r="A24" s="84">
        <v>20</v>
      </c>
      <c r="B24" s="85" t="s">
        <v>384</v>
      </c>
      <c r="C24" s="86" t="s">
        <v>345</v>
      </c>
      <c r="D24" s="86" t="s">
        <v>346</v>
      </c>
      <c r="E24" s="87" t="s">
        <v>462</v>
      </c>
      <c r="F24" s="88">
        <v>44454</v>
      </c>
      <c r="G24" s="88">
        <v>45549</v>
      </c>
      <c r="H24" s="100"/>
    </row>
    <row r="25" spans="1:8">
      <c r="A25" s="84">
        <v>21</v>
      </c>
      <c r="B25" s="97" t="s">
        <v>386</v>
      </c>
      <c r="C25" s="86" t="s">
        <v>345</v>
      </c>
      <c r="D25" s="86" t="s">
        <v>346</v>
      </c>
      <c r="E25" s="87" t="s">
        <v>463</v>
      </c>
      <c r="F25" s="88">
        <v>44554</v>
      </c>
      <c r="G25" s="88">
        <v>45649</v>
      </c>
      <c r="H25" s="100"/>
    </row>
    <row r="26" spans="1:8">
      <c r="A26" s="84">
        <v>22</v>
      </c>
      <c r="B26" s="97" t="s">
        <v>388</v>
      </c>
      <c r="C26" s="86" t="s">
        <v>345</v>
      </c>
      <c r="D26" s="86" t="s">
        <v>346</v>
      </c>
      <c r="E26" s="87" t="s">
        <v>464</v>
      </c>
      <c r="F26" s="88">
        <v>44467</v>
      </c>
      <c r="G26" s="88">
        <v>45562</v>
      </c>
      <c r="H26" s="100"/>
    </row>
    <row r="27" spans="1:8">
      <c r="A27" s="84">
        <v>23</v>
      </c>
      <c r="B27" s="85" t="s">
        <v>390</v>
      </c>
      <c r="C27" s="86" t="s">
        <v>345</v>
      </c>
      <c r="D27" s="86" t="s">
        <v>346</v>
      </c>
      <c r="E27" s="87" t="s">
        <v>465</v>
      </c>
      <c r="F27" s="88">
        <v>44591</v>
      </c>
      <c r="G27" s="88">
        <v>45686</v>
      </c>
      <c r="H27" s="100"/>
    </row>
    <row r="28" spans="1:8">
      <c r="A28" s="84">
        <v>24</v>
      </c>
      <c r="B28" s="85" t="s">
        <v>392</v>
      </c>
      <c r="C28" s="86" t="s">
        <v>345</v>
      </c>
      <c r="D28" s="86" t="s">
        <v>346</v>
      </c>
      <c r="E28" s="87" t="s">
        <v>466</v>
      </c>
      <c r="F28" s="88">
        <v>44384</v>
      </c>
      <c r="G28" s="88">
        <v>45479</v>
      </c>
      <c r="H28" s="100"/>
    </row>
    <row r="29" spans="1:8">
      <c r="A29" s="84">
        <v>25</v>
      </c>
      <c r="B29" s="97" t="s">
        <v>394</v>
      </c>
      <c r="C29" s="86" t="s">
        <v>345</v>
      </c>
      <c r="D29" s="86" t="s">
        <v>346</v>
      </c>
      <c r="E29" s="87" t="s">
        <v>395</v>
      </c>
      <c r="F29" s="88">
        <v>44907</v>
      </c>
      <c r="G29" s="101">
        <v>46002</v>
      </c>
      <c r="H29" s="100"/>
    </row>
    <row r="30" spans="1:8">
      <c r="A30" s="84">
        <v>26</v>
      </c>
      <c r="B30" s="97" t="s">
        <v>396</v>
      </c>
      <c r="C30" s="86" t="s">
        <v>345</v>
      </c>
      <c r="D30" s="86" t="s">
        <v>346</v>
      </c>
      <c r="E30" s="86" t="s">
        <v>467</v>
      </c>
      <c r="F30" s="88">
        <v>44923</v>
      </c>
      <c r="G30" s="101">
        <v>46018</v>
      </c>
      <c r="H30" s="100"/>
    </row>
    <row r="31" spans="1:8">
      <c r="A31" s="84">
        <v>27</v>
      </c>
      <c r="B31" s="85" t="s">
        <v>398</v>
      </c>
      <c r="C31" s="86" t="s">
        <v>345</v>
      </c>
      <c r="D31" s="86" t="s">
        <v>346</v>
      </c>
      <c r="E31" s="87" t="s">
        <v>468</v>
      </c>
      <c r="F31" s="101">
        <v>44813</v>
      </c>
      <c r="G31" s="101">
        <v>45908</v>
      </c>
      <c r="H31" s="100"/>
    </row>
    <row r="32" spans="1:8">
      <c r="A32" s="84">
        <v>28</v>
      </c>
      <c r="B32" s="85" t="s">
        <v>400</v>
      </c>
      <c r="C32" s="86" t="s">
        <v>345</v>
      </c>
      <c r="D32" s="102" t="s">
        <v>401</v>
      </c>
      <c r="E32" s="86" t="s">
        <v>402</v>
      </c>
      <c r="F32" s="87" t="s">
        <v>403</v>
      </c>
      <c r="G32" s="87" t="s">
        <v>403</v>
      </c>
      <c r="H32" s="100" t="s">
        <v>346</v>
      </c>
    </row>
    <row r="33" spans="1:8">
      <c r="A33" s="84">
        <v>29</v>
      </c>
      <c r="B33" s="85" t="s">
        <v>412</v>
      </c>
      <c r="C33" s="103" t="s">
        <v>410</v>
      </c>
      <c r="D33" s="86" t="s">
        <v>346</v>
      </c>
      <c r="E33" s="87" t="s">
        <v>469</v>
      </c>
      <c r="F33" s="88">
        <v>44501</v>
      </c>
      <c r="G33" s="88">
        <v>45596</v>
      </c>
      <c r="H33" s="100"/>
    </row>
    <row r="34" spans="1:8">
      <c r="A34" s="84">
        <v>30</v>
      </c>
      <c r="B34" s="85" t="s">
        <v>409</v>
      </c>
      <c r="C34" s="103" t="s">
        <v>410</v>
      </c>
      <c r="D34" s="86" t="s">
        <v>346</v>
      </c>
      <c r="E34" s="87" t="s">
        <v>470</v>
      </c>
      <c r="F34" s="88">
        <v>44845</v>
      </c>
      <c r="G34" s="88">
        <v>45929</v>
      </c>
      <c r="H34" s="104"/>
    </row>
    <row r="35" spans="1:8">
      <c r="A35" s="84">
        <v>31</v>
      </c>
      <c r="B35" s="85" t="s">
        <v>414</v>
      </c>
      <c r="C35" s="103" t="s">
        <v>410</v>
      </c>
      <c r="D35" s="86" t="s">
        <v>346</v>
      </c>
      <c r="E35" s="87" t="s">
        <v>471</v>
      </c>
      <c r="F35" s="88">
        <v>44153</v>
      </c>
      <c r="G35" s="88">
        <v>45247</v>
      </c>
      <c r="H35" s="100"/>
    </row>
    <row r="36" spans="1:8">
      <c r="A36" s="84">
        <v>32</v>
      </c>
      <c r="B36" s="85" t="s">
        <v>416</v>
      </c>
      <c r="C36" s="103" t="s">
        <v>410</v>
      </c>
      <c r="D36" s="86" t="s">
        <v>346</v>
      </c>
      <c r="E36" s="87" t="s">
        <v>472</v>
      </c>
      <c r="F36" s="88">
        <v>44506</v>
      </c>
      <c r="G36" s="88">
        <v>45533</v>
      </c>
      <c r="H36" s="100"/>
    </row>
    <row r="37" spans="1:8">
      <c r="A37" s="84">
        <v>33</v>
      </c>
      <c r="B37" s="85" t="s">
        <v>418</v>
      </c>
      <c r="C37" s="103" t="s">
        <v>410</v>
      </c>
      <c r="D37" s="86" t="s">
        <v>346</v>
      </c>
      <c r="E37" s="87" t="s">
        <v>473</v>
      </c>
      <c r="F37" s="88">
        <v>44399</v>
      </c>
      <c r="G37" s="88">
        <v>45494</v>
      </c>
      <c r="H37" s="89"/>
    </row>
    <row r="38" spans="1:8">
      <c r="A38" s="84">
        <v>34</v>
      </c>
      <c r="B38" s="85" t="s">
        <v>420</v>
      </c>
      <c r="C38" s="103" t="s">
        <v>410</v>
      </c>
      <c r="D38" s="86" t="s">
        <v>346</v>
      </c>
      <c r="E38" s="87" t="s">
        <v>474</v>
      </c>
      <c r="F38" s="88">
        <v>44895</v>
      </c>
      <c r="G38" s="88">
        <v>45999</v>
      </c>
      <c r="H38" s="98"/>
    </row>
    <row r="39" spans="1:8">
      <c r="A39" s="84">
        <v>35</v>
      </c>
      <c r="B39" s="85" t="s">
        <v>422</v>
      </c>
      <c r="C39" s="103" t="s">
        <v>410</v>
      </c>
      <c r="D39" s="86" t="s">
        <v>346</v>
      </c>
      <c r="E39" s="87" t="s">
        <v>475</v>
      </c>
      <c r="F39" s="88">
        <v>44113</v>
      </c>
      <c r="G39" s="88">
        <v>45213</v>
      </c>
      <c r="H39" s="100"/>
    </row>
    <row r="40" spans="1:8">
      <c r="A40" s="84">
        <v>36</v>
      </c>
      <c r="B40" s="91" t="s">
        <v>424</v>
      </c>
      <c r="C40" s="103" t="s">
        <v>410</v>
      </c>
      <c r="D40" s="86" t="s">
        <v>346</v>
      </c>
      <c r="E40" s="87" t="s">
        <v>476</v>
      </c>
      <c r="F40" s="88">
        <v>44071</v>
      </c>
      <c r="G40" s="88">
        <v>45165</v>
      </c>
      <c r="H40" s="100"/>
    </row>
    <row r="41" spans="1:8">
      <c r="A41" s="84">
        <v>37</v>
      </c>
      <c r="B41" s="85" t="s">
        <v>426</v>
      </c>
      <c r="C41" s="103" t="s">
        <v>410</v>
      </c>
      <c r="D41" s="86" t="s">
        <v>346</v>
      </c>
      <c r="E41" s="87" t="s">
        <v>477</v>
      </c>
      <c r="F41" s="88">
        <v>43965</v>
      </c>
      <c r="G41" s="88">
        <v>45063</v>
      </c>
      <c r="H41" s="100"/>
    </row>
    <row r="42" spans="1:8">
      <c r="A42" s="84">
        <v>38</v>
      </c>
      <c r="B42" s="85" t="s">
        <v>428</v>
      </c>
      <c r="C42" s="103" t="s">
        <v>410</v>
      </c>
      <c r="D42" s="86" t="s">
        <v>346</v>
      </c>
      <c r="E42" s="87" t="s">
        <v>478</v>
      </c>
      <c r="F42" s="88">
        <v>44448</v>
      </c>
      <c r="G42" s="88">
        <v>45543</v>
      </c>
      <c r="H42" s="100"/>
    </row>
    <row r="43" spans="1:8">
      <c r="A43" s="84">
        <v>39</v>
      </c>
      <c r="B43" s="85" t="s">
        <v>430</v>
      </c>
      <c r="C43" s="103" t="s">
        <v>410</v>
      </c>
      <c r="D43" s="86" t="s">
        <v>346</v>
      </c>
      <c r="E43" s="87" t="s">
        <v>479</v>
      </c>
      <c r="F43" s="88">
        <v>44805</v>
      </c>
      <c r="G43" s="88">
        <v>45881</v>
      </c>
      <c r="H43" s="89"/>
    </row>
    <row r="44" spans="1:8">
      <c r="A44" s="84">
        <v>40</v>
      </c>
      <c r="B44" s="92" t="s">
        <v>432</v>
      </c>
      <c r="C44" s="103" t="s">
        <v>410</v>
      </c>
      <c r="D44" s="86" t="s">
        <v>346</v>
      </c>
      <c r="E44" s="87" t="s">
        <v>480</v>
      </c>
      <c r="F44" s="88">
        <v>44552</v>
      </c>
      <c r="G44" s="88">
        <v>45647</v>
      </c>
      <c r="H44" s="100"/>
    </row>
  </sheetData>
  <mergeCells count="2">
    <mergeCell ref="A1:H1"/>
    <mergeCell ref="A3:H3"/>
  </mergeCells>
  <conditionalFormatting sqref="B31">
    <cfRule type="duplicateValues" dxfId="0" priority="1"/>
  </conditionalFormatting>
  <dataValidations count="1">
    <dataValidation type="list" allowBlank="1" showInputMessage="1" showErrorMessage="1" sqref="G1:G2">
      <formula1>#REF!</formula1>
    </dataValidation>
  </dataValidations>
  <pageMargins left="0.7" right="0.7" top="0.75" bottom="0.75" header="0.3" footer="0.3"/>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4"/>
  <sheetViews>
    <sheetView workbookViewId="0">
      <selection activeCell="A2" sqref="A2"/>
    </sheetView>
  </sheetViews>
  <sheetFormatPr defaultColWidth="9" defaultRowHeight="14.25"/>
  <cols>
    <col min="1" max="1" width="6.625" style="2" customWidth="1"/>
    <col min="2" max="2" width="35.375" style="2" customWidth="1"/>
    <col min="3" max="3" width="12.125" style="2" customWidth="1"/>
    <col min="4" max="6" width="14.25" style="2" customWidth="1"/>
    <col min="7" max="7" width="14.125" style="2" customWidth="1"/>
    <col min="8" max="8" width="20.25" style="2" customWidth="1"/>
    <col min="9" max="9" width="24.125" style="2" customWidth="1"/>
    <col min="10" max="11" width="20.5" style="2" customWidth="1"/>
    <col min="12" max="12" width="27.5" style="2" customWidth="1"/>
    <col min="13" max="13" width="13.625" style="2" customWidth="1"/>
    <col min="14" max="14" width="18.625" style="2" customWidth="1"/>
    <col min="15" max="15" width="20.5" style="2" customWidth="1"/>
    <col min="16" max="16" width="20.875" style="2" customWidth="1"/>
    <col min="17" max="17" width="24.0166666666667" style="3" customWidth="1"/>
    <col min="18" max="18" width="64.375" style="4" customWidth="1"/>
    <col min="19" max="19" width="57.25" style="4" customWidth="1"/>
    <col min="20" max="20" width="13.625" style="2" customWidth="1"/>
    <col min="21" max="21" width="24.625" style="2" customWidth="1"/>
  </cols>
  <sheetData>
    <row r="1" s="1" customFormat="1" ht="44.25" customHeight="1" spans="1:9">
      <c r="A1" s="5" t="s">
        <v>333</v>
      </c>
      <c r="B1" s="6"/>
      <c r="C1" s="6"/>
      <c r="D1" s="6"/>
      <c r="E1" s="6"/>
      <c r="F1" s="6"/>
      <c r="G1" s="6"/>
      <c r="H1" s="6"/>
      <c r="I1" s="38" t="s">
        <v>334</v>
      </c>
    </row>
    <row r="2" s="1" customFormat="1" ht="45" customHeight="1" spans="1:1">
      <c r="A2" s="7" t="s">
        <v>481</v>
      </c>
    </row>
    <row r="3" ht="15" spans="1:21">
      <c r="A3" s="8" t="s">
        <v>482</v>
      </c>
      <c r="B3" s="9"/>
      <c r="C3" s="9"/>
      <c r="D3" s="9"/>
      <c r="E3" s="9"/>
      <c r="F3" s="9"/>
      <c r="G3" s="8" t="s">
        <v>483</v>
      </c>
      <c r="H3" s="9"/>
      <c r="I3" s="9"/>
      <c r="J3" s="9"/>
      <c r="K3" s="9"/>
      <c r="L3" s="9"/>
      <c r="M3" s="9"/>
      <c r="N3" s="9"/>
      <c r="O3" s="8" t="s">
        <v>484</v>
      </c>
      <c r="P3" s="9"/>
      <c r="Q3" s="9"/>
      <c r="R3" s="9"/>
      <c r="S3" s="9"/>
      <c r="T3" s="9"/>
      <c r="U3" s="9"/>
    </row>
    <row r="4" ht="105.75" spans="1:21">
      <c r="A4" s="10" t="s">
        <v>485</v>
      </c>
      <c r="B4" s="11" t="s">
        <v>486</v>
      </c>
      <c r="C4" s="12" t="s">
        <v>487</v>
      </c>
      <c r="D4" s="12" t="s">
        <v>488</v>
      </c>
      <c r="E4" s="12" t="s">
        <v>489</v>
      </c>
      <c r="F4" s="12" t="s">
        <v>490</v>
      </c>
      <c r="G4" s="13" t="s">
        <v>491</v>
      </c>
      <c r="H4" s="12" t="s">
        <v>492</v>
      </c>
      <c r="I4" s="12" t="s">
        <v>493</v>
      </c>
      <c r="J4" s="12" t="s">
        <v>494</v>
      </c>
      <c r="K4" s="12" t="s">
        <v>495</v>
      </c>
      <c r="L4" s="12" t="s">
        <v>496</v>
      </c>
      <c r="M4" s="12" t="s">
        <v>497</v>
      </c>
      <c r="N4" s="39" t="s">
        <v>498</v>
      </c>
      <c r="O4" s="12" t="s">
        <v>499</v>
      </c>
      <c r="P4" s="40" t="s">
        <v>500</v>
      </c>
      <c r="Q4" s="59" t="s">
        <v>501</v>
      </c>
      <c r="R4" s="60" t="s">
        <v>502</v>
      </c>
      <c r="S4" s="61" t="s">
        <v>503</v>
      </c>
      <c r="T4" s="12" t="s">
        <v>504</v>
      </c>
      <c r="U4" s="39" t="s">
        <v>505</v>
      </c>
    </row>
    <row r="5" ht="116.25" spans="1:21">
      <c r="A5" s="14">
        <v>1</v>
      </c>
      <c r="B5" s="15" t="s">
        <v>506</v>
      </c>
      <c r="C5" s="16" t="s">
        <v>507</v>
      </c>
      <c r="D5" s="16" t="s">
        <v>508</v>
      </c>
      <c r="E5" s="17" t="s">
        <v>509</v>
      </c>
      <c r="F5" s="16" t="s">
        <v>214</v>
      </c>
      <c r="G5" s="18" t="s">
        <v>510</v>
      </c>
      <c r="H5" s="19" t="s">
        <v>511</v>
      </c>
      <c r="I5" s="41" t="s">
        <v>512</v>
      </c>
      <c r="J5" s="41" t="s">
        <v>512</v>
      </c>
      <c r="K5" s="41" t="s">
        <v>512</v>
      </c>
      <c r="L5" s="41" t="s">
        <v>512</v>
      </c>
      <c r="M5" s="19" t="s">
        <v>513</v>
      </c>
      <c r="N5" s="42" t="s">
        <v>514</v>
      </c>
      <c r="O5" s="41" t="s">
        <v>515</v>
      </c>
      <c r="P5" s="43" t="s">
        <v>516</v>
      </c>
      <c r="Q5" s="62" t="s">
        <v>512</v>
      </c>
      <c r="R5" s="63" t="s">
        <v>517</v>
      </c>
      <c r="S5" s="64" t="s">
        <v>518</v>
      </c>
      <c r="T5" s="41" t="s">
        <v>519</v>
      </c>
      <c r="U5" s="65" t="s">
        <v>516</v>
      </c>
    </row>
    <row r="6" ht="99.75" spans="1:21">
      <c r="A6" s="20">
        <v>2</v>
      </c>
      <c r="B6" s="21" t="s">
        <v>520</v>
      </c>
      <c r="C6" s="22" t="s">
        <v>507</v>
      </c>
      <c r="D6" s="22" t="s">
        <v>508</v>
      </c>
      <c r="E6" s="23" t="s">
        <v>521</v>
      </c>
      <c r="F6" s="22" t="s">
        <v>214</v>
      </c>
      <c r="G6" s="24" t="s">
        <v>522</v>
      </c>
      <c r="H6" s="25" t="s">
        <v>523</v>
      </c>
      <c r="I6" s="44" t="s">
        <v>512</v>
      </c>
      <c r="J6" s="44" t="s">
        <v>512</v>
      </c>
      <c r="K6" s="44" t="s">
        <v>512</v>
      </c>
      <c r="L6" s="44" t="s">
        <v>512</v>
      </c>
      <c r="M6" s="19" t="s">
        <v>513</v>
      </c>
      <c r="N6" s="45" t="s">
        <v>514</v>
      </c>
      <c r="O6" s="44" t="s">
        <v>524</v>
      </c>
      <c r="P6" s="46" t="s">
        <v>516</v>
      </c>
      <c r="Q6" s="66" t="s">
        <v>512</v>
      </c>
      <c r="R6" s="67" t="s">
        <v>525</v>
      </c>
      <c r="S6" s="68" t="s">
        <v>526</v>
      </c>
      <c r="T6" s="44" t="s">
        <v>527</v>
      </c>
      <c r="U6" s="47" t="s">
        <v>516</v>
      </c>
    </row>
    <row r="7" ht="132.75" spans="1:21">
      <c r="A7" s="20">
        <v>3</v>
      </c>
      <c r="B7" s="21" t="s">
        <v>528</v>
      </c>
      <c r="C7" s="22" t="s">
        <v>507</v>
      </c>
      <c r="D7" s="22" t="s">
        <v>529</v>
      </c>
      <c r="E7" s="23" t="s">
        <v>530</v>
      </c>
      <c r="F7" s="22" t="s">
        <v>214</v>
      </c>
      <c r="G7" s="24" t="s">
        <v>522</v>
      </c>
      <c r="H7" s="25" t="s">
        <v>531</v>
      </c>
      <c r="I7" s="44" t="s">
        <v>512</v>
      </c>
      <c r="J7" s="44" t="s">
        <v>512</v>
      </c>
      <c r="K7" s="44" t="s">
        <v>512</v>
      </c>
      <c r="L7" s="44" t="s">
        <v>512</v>
      </c>
      <c r="M7" s="19" t="s">
        <v>513</v>
      </c>
      <c r="N7" s="45" t="s">
        <v>532</v>
      </c>
      <c r="O7" s="44" t="s">
        <v>533</v>
      </c>
      <c r="P7" s="46" t="s">
        <v>534</v>
      </c>
      <c r="Q7" s="66" t="s">
        <v>512</v>
      </c>
      <c r="R7" s="67" t="s">
        <v>535</v>
      </c>
      <c r="S7" s="68" t="s">
        <v>536</v>
      </c>
      <c r="T7" s="44" t="s">
        <v>527</v>
      </c>
      <c r="U7" s="47" t="s">
        <v>516</v>
      </c>
    </row>
    <row r="8" ht="182.25" spans="1:21">
      <c r="A8" s="20">
        <v>4</v>
      </c>
      <c r="B8" s="21" t="s">
        <v>537</v>
      </c>
      <c r="C8" s="22" t="s">
        <v>507</v>
      </c>
      <c r="D8" s="22" t="s">
        <v>508</v>
      </c>
      <c r="E8" s="23" t="s">
        <v>538</v>
      </c>
      <c r="F8" s="22" t="s">
        <v>214</v>
      </c>
      <c r="G8" s="24" t="s">
        <v>522</v>
      </c>
      <c r="H8" s="25" t="s">
        <v>539</v>
      </c>
      <c r="I8" s="44" t="s">
        <v>512</v>
      </c>
      <c r="J8" s="44" t="s">
        <v>512</v>
      </c>
      <c r="K8" s="44" t="s">
        <v>512</v>
      </c>
      <c r="L8" s="44" t="s">
        <v>512</v>
      </c>
      <c r="M8" s="19" t="s">
        <v>513</v>
      </c>
      <c r="N8" s="45" t="s">
        <v>540</v>
      </c>
      <c r="O8" s="44" t="s">
        <v>541</v>
      </c>
      <c r="P8" s="46" t="s">
        <v>516</v>
      </c>
      <c r="Q8" s="66" t="s">
        <v>512</v>
      </c>
      <c r="R8" s="67" t="s">
        <v>542</v>
      </c>
      <c r="S8" s="68" t="s">
        <v>543</v>
      </c>
      <c r="T8" s="44" t="s">
        <v>544</v>
      </c>
      <c r="U8" s="47" t="s">
        <v>516</v>
      </c>
    </row>
    <row r="9" ht="247.5" spans="1:21">
      <c r="A9" s="20">
        <v>5</v>
      </c>
      <c r="B9" s="21" t="s">
        <v>545</v>
      </c>
      <c r="C9" s="22" t="s">
        <v>507</v>
      </c>
      <c r="D9" s="22" t="s">
        <v>508</v>
      </c>
      <c r="E9" s="23" t="s">
        <v>546</v>
      </c>
      <c r="F9" s="22" t="s">
        <v>214</v>
      </c>
      <c r="G9" s="24" t="s">
        <v>522</v>
      </c>
      <c r="H9" s="25" t="s">
        <v>547</v>
      </c>
      <c r="I9" s="44" t="s">
        <v>512</v>
      </c>
      <c r="J9" s="44" t="s">
        <v>512</v>
      </c>
      <c r="K9" s="44" t="s">
        <v>512</v>
      </c>
      <c r="L9" s="44" t="s">
        <v>512</v>
      </c>
      <c r="M9" s="19" t="s">
        <v>513</v>
      </c>
      <c r="N9" s="45" t="s">
        <v>514</v>
      </c>
      <c r="O9" s="44" t="s">
        <v>548</v>
      </c>
      <c r="P9" s="46" t="s">
        <v>516</v>
      </c>
      <c r="Q9" s="66" t="s">
        <v>512</v>
      </c>
      <c r="R9" s="67" t="s">
        <v>549</v>
      </c>
      <c r="S9" s="68" t="s">
        <v>550</v>
      </c>
      <c r="T9" s="44" t="s">
        <v>551</v>
      </c>
      <c r="U9" s="47" t="s">
        <v>516</v>
      </c>
    </row>
    <row r="10" ht="17.25" spans="1:21">
      <c r="A10" s="20">
        <v>6</v>
      </c>
      <c r="B10" s="21" t="s">
        <v>552</v>
      </c>
      <c r="C10" s="22" t="s">
        <v>507</v>
      </c>
      <c r="D10" s="22" t="s">
        <v>553</v>
      </c>
      <c r="E10" s="23"/>
      <c r="F10" s="22" t="s">
        <v>214</v>
      </c>
      <c r="G10" s="24" t="s">
        <v>510</v>
      </c>
      <c r="H10" s="26"/>
      <c r="I10" s="44" t="s">
        <v>512</v>
      </c>
      <c r="J10" s="44" t="s">
        <v>512</v>
      </c>
      <c r="K10" s="44" t="s">
        <v>512</v>
      </c>
      <c r="L10" s="44" t="s">
        <v>512</v>
      </c>
      <c r="M10" s="26"/>
      <c r="N10" s="47"/>
      <c r="O10" s="44"/>
      <c r="P10" s="46"/>
      <c r="Q10" s="69"/>
      <c r="R10" s="67"/>
      <c r="S10" s="68"/>
      <c r="T10" s="44"/>
      <c r="U10" s="47"/>
    </row>
    <row r="11" ht="182.25" spans="1:21">
      <c r="A11" s="20">
        <v>7</v>
      </c>
      <c r="B11" s="21" t="s">
        <v>554</v>
      </c>
      <c r="C11" s="22" t="s">
        <v>507</v>
      </c>
      <c r="D11" s="22" t="s">
        <v>508</v>
      </c>
      <c r="E11" s="23" t="s">
        <v>555</v>
      </c>
      <c r="F11" s="22" t="s">
        <v>214</v>
      </c>
      <c r="G11" s="24" t="s">
        <v>522</v>
      </c>
      <c r="H11" s="25" t="s">
        <v>556</v>
      </c>
      <c r="I11" s="44" t="s">
        <v>512</v>
      </c>
      <c r="J11" s="44" t="s">
        <v>512</v>
      </c>
      <c r="K11" s="44" t="s">
        <v>512</v>
      </c>
      <c r="L11" s="44" t="s">
        <v>512</v>
      </c>
      <c r="M11" s="19" t="s">
        <v>513</v>
      </c>
      <c r="N11" s="45" t="s">
        <v>514</v>
      </c>
      <c r="O11" s="44" t="s">
        <v>557</v>
      </c>
      <c r="P11" s="46" t="s">
        <v>516</v>
      </c>
      <c r="Q11" s="66" t="s">
        <v>512</v>
      </c>
      <c r="R11" s="67" t="s">
        <v>558</v>
      </c>
      <c r="S11" s="68" t="s">
        <v>559</v>
      </c>
      <c r="T11" s="44" t="s">
        <v>560</v>
      </c>
      <c r="U11" s="47" t="s">
        <v>516</v>
      </c>
    </row>
    <row r="12" ht="149.25" spans="1:21">
      <c r="A12" s="20">
        <v>8</v>
      </c>
      <c r="B12" s="21" t="s">
        <v>561</v>
      </c>
      <c r="C12" s="22" t="s">
        <v>507</v>
      </c>
      <c r="D12" s="22" t="s">
        <v>508</v>
      </c>
      <c r="E12" s="23" t="s">
        <v>546</v>
      </c>
      <c r="F12" s="22" t="s">
        <v>214</v>
      </c>
      <c r="G12" s="24" t="s">
        <v>562</v>
      </c>
      <c r="H12" s="25" t="s">
        <v>563</v>
      </c>
      <c r="I12" s="44" t="s">
        <v>512</v>
      </c>
      <c r="J12" s="44" t="s">
        <v>512</v>
      </c>
      <c r="K12" s="44" t="s">
        <v>512</v>
      </c>
      <c r="L12" s="44" t="s">
        <v>512</v>
      </c>
      <c r="M12" s="19" t="s">
        <v>513</v>
      </c>
      <c r="N12" s="45" t="s">
        <v>514</v>
      </c>
      <c r="O12" s="44" t="s">
        <v>564</v>
      </c>
      <c r="P12" s="46" t="s">
        <v>516</v>
      </c>
      <c r="Q12" s="66" t="s">
        <v>512</v>
      </c>
      <c r="R12" s="67" t="s">
        <v>565</v>
      </c>
      <c r="S12" s="68" t="s">
        <v>566</v>
      </c>
      <c r="T12" s="44" t="s">
        <v>567</v>
      </c>
      <c r="U12" s="47" t="s">
        <v>516</v>
      </c>
    </row>
    <row r="13" ht="132.75" spans="1:21">
      <c r="A13" s="20">
        <v>9</v>
      </c>
      <c r="B13" s="21" t="s">
        <v>568</v>
      </c>
      <c r="C13" s="22" t="s">
        <v>507</v>
      </c>
      <c r="D13" s="22" t="s">
        <v>508</v>
      </c>
      <c r="E13" s="23" t="s">
        <v>569</v>
      </c>
      <c r="F13" s="22" t="s">
        <v>214</v>
      </c>
      <c r="G13" s="24" t="s">
        <v>522</v>
      </c>
      <c r="H13" s="25" t="s">
        <v>570</v>
      </c>
      <c r="I13" s="44" t="s">
        <v>512</v>
      </c>
      <c r="J13" s="44" t="s">
        <v>512</v>
      </c>
      <c r="K13" s="44" t="s">
        <v>512</v>
      </c>
      <c r="L13" s="44" t="s">
        <v>512</v>
      </c>
      <c r="M13" s="19" t="s">
        <v>513</v>
      </c>
      <c r="N13" s="45" t="s">
        <v>532</v>
      </c>
      <c r="O13" s="44" t="s">
        <v>571</v>
      </c>
      <c r="P13" s="46" t="s">
        <v>516</v>
      </c>
      <c r="Q13" s="66" t="s">
        <v>512</v>
      </c>
      <c r="R13" s="67" t="s">
        <v>572</v>
      </c>
      <c r="S13" s="68" t="s">
        <v>573</v>
      </c>
      <c r="T13" s="44" t="s">
        <v>574</v>
      </c>
      <c r="U13" s="47" t="s">
        <v>516</v>
      </c>
    </row>
    <row r="14" ht="165" spans="1:21">
      <c r="A14" s="20">
        <v>10</v>
      </c>
      <c r="B14" s="21" t="s">
        <v>575</v>
      </c>
      <c r="C14" s="22" t="s">
        <v>507</v>
      </c>
      <c r="D14" s="22" t="s">
        <v>508</v>
      </c>
      <c r="E14" s="23" t="s">
        <v>576</v>
      </c>
      <c r="F14" s="22" t="s">
        <v>214</v>
      </c>
      <c r="G14" s="24" t="s">
        <v>522</v>
      </c>
      <c r="H14" s="26" t="s">
        <v>577</v>
      </c>
      <c r="I14" s="44" t="s">
        <v>512</v>
      </c>
      <c r="J14" s="44" t="s">
        <v>512</v>
      </c>
      <c r="K14" s="44" t="s">
        <v>512</v>
      </c>
      <c r="L14" s="44" t="s">
        <v>512</v>
      </c>
      <c r="M14" s="19" t="s">
        <v>513</v>
      </c>
      <c r="N14" s="47" t="s">
        <v>514</v>
      </c>
      <c r="O14" s="44" t="s">
        <v>578</v>
      </c>
      <c r="P14" s="46" t="s">
        <v>516</v>
      </c>
      <c r="Q14" s="69" t="s">
        <v>512</v>
      </c>
      <c r="R14" s="67" t="s">
        <v>579</v>
      </c>
      <c r="S14" s="68" t="s">
        <v>580</v>
      </c>
      <c r="T14" s="44" t="s">
        <v>581</v>
      </c>
      <c r="U14" s="47" t="s">
        <v>516</v>
      </c>
    </row>
    <row r="15" ht="33" spans="1:21">
      <c r="A15" s="20">
        <v>11</v>
      </c>
      <c r="B15" s="21" t="s">
        <v>582</v>
      </c>
      <c r="C15" s="22" t="s">
        <v>507</v>
      </c>
      <c r="D15" s="22" t="s">
        <v>508</v>
      </c>
      <c r="E15" s="23"/>
      <c r="F15" s="22" t="s">
        <v>214</v>
      </c>
      <c r="G15" s="24" t="s">
        <v>510</v>
      </c>
      <c r="H15" s="26"/>
      <c r="I15" s="44" t="s">
        <v>512</v>
      </c>
      <c r="J15" s="44" t="s">
        <v>512</v>
      </c>
      <c r="K15" s="44" t="s">
        <v>512</v>
      </c>
      <c r="L15" s="44" t="s">
        <v>512</v>
      </c>
      <c r="M15" s="26"/>
      <c r="N15" s="47"/>
      <c r="O15" s="44"/>
      <c r="P15" s="46"/>
      <c r="Q15" s="69"/>
      <c r="R15" s="67"/>
      <c r="S15" s="68"/>
      <c r="T15" s="44"/>
      <c r="U15" s="47"/>
    </row>
    <row r="16" ht="17.25" spans="1:21">
      <c r="A16" s="20">
        <v>12</v>
      </c>
      <c r="B16" s="21" t="s">
        <v>583</v>
      </c>
      <c r="C16" s="22" t="s">
        <v>507</v>
      </c>
      <c r="D16" s="22" t="s">
        <v>508</v>
      </c>
      <c r="E16" s="23"/>
      <c r="F16" s="22" t="s">
        <v>214</v>
      </c>
      <c r="G16" s="24" t="s">
        <v>510</v>
      </c>
      <c r="H16" s="25"/>
      <c r="I16" s="44" t="s">
        <v>512</v>
      </c>
      <c r="J16" s="44" t="s">
        <v>512</v>
      </c>
      <c r="K16" s="44" t="s">
        <v>512</v>
      </c>
      <c r="L16" s="44" t="s">
        <v>512</v>
      </c>
      <c r="M16" s="25"/>
      <c r="N16" s="45"/>
      <c r="O16" s="44"/>
      <c r="P16" s="46"/>
      <c r="Q16" s="66"/>
      <c r="R16" s="67"/>
      <c r="S16" s="68"/>
      <c r="T16" s="44"/>
      <c r="U16" s="47"/>
    </row>
    <row r="17" ht="181.5" spans="1:21">
      <c r="A17" s="20">
        <v>13</v>
      </c>
      <c r="B17" s="21" t="s">
        <v>584</v>
      </c>
      <c r="C17" s="22" t="s">
        <v>507</v>
      </c>
      <c r="D17" s="22" t="s">
        <v>508</v>
      </c>
      <c r="E17" s="23" t="s">
        <v>585</v>
      </c>
      <c r="F17" s="22" t="s">
        <v>214</v>
      </c>
      <c r="G17" s="24" t="s">
        <v>522</v>
      </c>
      <c r="H17" s="26" t="s">
        <v>586</v>
      </c>
      <c r="I17" s="44" t="s">
        <v>512</v>
      </c>
      <c r="J17" s="44" t="s">
        <v>512</v>
      </c>
      <c r="K17" s="44" t="s">
        <v>512</v>
      </c>
      <c r="L17" s="44" t="s">
        <v>512</v>
      </c>
      <c r="M17" s="19" t="s">
        <v>513</v>
      </c>
      <c r="N17" s="45" t="s">
        <v>532</v>
      </c>
      <c r="O17" s="44" t="s">
        <v>587</v>
      </c>
      <c r="P17" s="46" t="s">
        <v>516</v>
      </c>
      <c r="Q17" s="69" t="s">
        <v>512</v>
      </c>
      <c r="R17" s="67" t="s">
        <v>588</v>
      </c>
      <c r="S17" s="68" t="s">
        <v>589</v>
      </c>
      <c r="T17" s="44" t="s">
        <v>590</v>
      </c>
      <c r="U17" s="47" t="s">
        <v>516</v>
      </c>
    </row>
    <row r="18" ht="17.25" spans="1:21">
      <c r="A18" s="20">
        <v>14</v>
      </c>
      <c r="B18" s="21" t="s">
        <v>591</v>
      </c>
      <c r="C18" s="22" t="s">
        <v>507</v>
      </c>
      <c r="D18" s="22" t="s">
        <v>508</v>
      </c>
      <c r="E18" s="23"/>
      <c r="F18" s="22" t="s">
        <v>214</v>
      </c>
      <c r="G18" s="24" t="s">
        <v>510</v>
      </c>
      <c r="H18" s="25"/>
      <c r="I18" s="44" t="s">
        <v>512</v>
      </c>
      <c r="J18" s="44" t="s">
        <v>512</v>
      </c>
      <c r="K18" s="44" t="s">
        <v>512</v>
      </c>
      <c r="L18" s="44" t="s">
        <v>512</v>
      </c>
      <c r="M18" s="25"/>
      <c r="N18" s="45"/>
      <c r="O18" s="44"/>
      <c r="P18" s="46"/>
      <c r="Q18" s="66"/>
      <c r="R18" s="67"/>
      <c r="S18" s="68"/>
      <c r="T18" s="44"/>
      <c r="U18" s="47"/>
    </row>
    <row r="19" ht="182.25" spans="1:21">
      <c r="A19" s="20">
        <v>15</v>
      </c>
      <c r="B19" s="21" t="s">
        <v>592</v>
      </c>
      <c r="C19" s="22" t="s">
        <v>507</v>
      </c>
      <c r="D19" s="22" t="s">
        <v>508</v>
      </c>
      <c r="E19" s="23" t="s">
        <v>541</v>
      </c>
      <c r="F19" s="22" t="s">
        <v>214</v>
      </c>
      <c r="G19" s="24" t="s">
        <v>522</v>
      </c>
      <c r="H19" s="25" t="s">
        <v>593</v>
      </c>
      <c r="I19" s="44" t="s">
        <v>512</v>
      </c>
      <c r="J19" s="44" t="s">
        <v>512</v>
      </c>
      <c r="K19" s="44" t="s">
        <v>512</v>
      </c>
      <c r="L19" s="44" t="s">
        <v>512</v>
      </c>
      <c r="M19" s="19" t="s">
        <v>513</v>
      </c>
      <c r="N19" s="45" t="s">
        <v>532</v>
      </c>
      <c r="O19" s="44" t="s">
        <v>594</v>
      </c>
      <c r="P19" s="46" t="s">
        <v>516</v>
      </c>
      <c r="Q19" s="66" t="s">
        <v>512</v>
      </c>
      <c r="R19" s="67" t="s">
        <v>588</v>
      </c>
      <c r="S19" s="68" t="s">
        <v>589</v>
      </c>
      <c r="T19" s="44" t="s">
        <v>595</v>
      </c>
      <c r="U19" s="47" t="s">
        <v>516</v>
      </c>
    </row>
    <row r="20" ht="149.25" spans="1:21">
      <c r="A20" s="20">
        <v>16</v>
      </c>
      <c r="B20" s="21" t="s">
        <v>596</v>
      </c>
      <c r="C20" s="22" t="s">
        <v>597</v>
      </c>
      <c r="D20" s="22" t="s">
        <v>598</v>
      </c>
      <c r="E20" s="23" t="s">
        <v>599</v>
      </c>
      <c r="F20" s="22" t="s">
        <v>214</v>
      </c>
      <c r="G20" s="24" t="s">
        <v>522</v>
      </c>
      <c r="H20" s="25" t="s">
        <v>600</v>
      </c>
      <c r="I20" s="44" t="s">
        <v>512</v>
      </c>
      <c r="J20" s="44" t="s">
        <v>512</v>
      </c>
      <c r="K20" s="44" t="s">
        <v>512</v>
      </c>
      <c r="L20" s="44" t="s">
        <v>512</v>
      </c>
      <c r="M20" s="19" t="s">
        <v>513</v>
      </c>
      <c r="N20" s="45" t="s">
        <v>514</v>
      </c>
      <c r="O20" s="44" t="s">
        <v>601</v>
      </c>
      <c r="P20" s="46" t="s">
        <v>516</v>
      </c>
      <c r="Q20" s="66" t="s">
        <v>512</v>
      </c>
      <c r="R20" s="67" t="s">
        <v>602</v>
      </c>
      <c r="S20" s="68" t="s">
        <v>603</v>
      </c>
      <c r="T20" s="44" t="s">
        <v>604</v>
      </c>
      <c r="U20" s="47" t="s">
        <v>516</v>
      </c>
    </row>
    <row r="21" ht="116.25" spans="1:21">
      <c r="A21" s="20">
        <v>17</v>
      </c>
      <c r="B21" s="21" t="s">
        <v>605</v>
      </c>
      <c r="C21" s="22" t="s">
        <v>507</v>
      </c>
      <c r="D21" s="22" t="s">
        <v>508</v>
      </c>
      <c r="E21" s="23" t="s">
        <v>606</v>
      </c>
      <c r="F21" s="22" t="s">
        <v>214</v>
      </c>
      <c r="G21" s="24" t="s">
        <v>522</v>
      </c>
      <c r="H21" s="25" t="s">
        <v>600</v>
      </c>
      <c r="I21" s="44" t="s">
        <v>512</v>
      </c>
      <c r="J21" s="44" t="s">
        <v>512</v>
      </c>
      <c r="K21" s="44" t="s">
        <v>512</v>
      </c>
      <c r="L21" s="44" t="s">
        <v>512</v>
      </c>
      <c r="M21" s="19" t="s">
        <v>513</v>
      </c>
      <c r="N21" s="45" t="s">
        <v>514</v>
      </c>
      <c r="O21" s="44" t="s">
        <v>541</v>
      </c>
      <c r="P21" s="46" t="s">
        <v>516</v>
      </c>
      <c r="Q21" s="66" t="s">
        <v>512</v>
      </c>
      <c r="R21" s="67" t="s">
        <v>607</v>
      </c>
      <c r="S21" s="68" t="s">
        <v>608</v>
      </c>
      <c r="T21" s="44" t="s">
        <v>544</v>
      </c>
      <c r="U21" s="47" t="s">
        <v>516</v>
      </c>
    </row>
    <row r="22" ht="182.25" spans="1:21">
      <c r="A22" s="20">
        <v>18</v>
      </c>
      <c r="B22" s="21" t="s">
        <v>609</v>
      </c>
      <c r="C22" s="22" t="s">
        <v>507</v>
      </c>
      <c r="D22" s="22" t="s">
        <v>508</v>
      </c>
      <c r="E22" s="23" t="s">
        <v>610</v>
      </c>
      <c r="F22" s="22" t="s">
        <v>214</v>
      </c>
      <c r="G22" s="24" t="s">
        <v>522</v>
      </c>
      <c r="H22" s="25" t="s">
        <v>611</v>
      </c>
      <c r="I22" s="44" t="s">
        <v>512</v>
      </c>
      <c r="J22" s="44" t="s">
        <v>512</v>
      </c>
      <c r="K22" s="44" t="s">
        <v>512</v>
      </c>
      <c r="L22" s="44" t="s">
        <v>512</v>
      </c>
      <c r="M22" s="19" t="s">
        <v>513</v>
      </c>
      <c r="N22" s="45" t="s">
        <v>612</v>
      </c>
      <c r="O22" s="44" t="s">
        <v>613</v>
      </c>
      <c r="P22" s="46" t="s">
        <v>516</v>
      </c>
      <c r="Q22" s="66" t="s">
        <v>512</v>
      </c>
      <c r="R22" s="67" t="s">
        <v>614</v>
      </c>
      <c r="S22" s="68" t="s">
        <v>589</v>
      </c>
      <c r="T22" s="44" t="s">
        <v>615</v>
      </c>
      <c r="U22" s="47" t="s">
        <v>516</v>
      </c>
    </row>
    <row r="23" ht="181.5" spans="1:21">
      <c r="A23" s="20">
        <v>19</v>
      </c>
      <c r="B23" s="21" t="s">
        <v>616</v>
      </c>
      <c r="C23" s="22" t="s">
        <v>507</v>
      </c>
      <c r="D23" s="22" t="s">
        <v>508</v>
      </c>
      <c r="E23" s="23" t="s">
        <v>617</v>
      </c>
      <c r="F23" s="22" t="s">
        <v>214</v>
      </c>
      <c r="G23" s="24" t="s">
        <v>522</v>
      </c>
      <c r="H23" s="25" t="s">
        <v>570</v>
      </c>
      <c r="I23" s="44" t="s">
        <v>512</v>
      </c>
      <c r="J23" s="44" t="s">
        <v>512</v>
      </c>
      <c r="K23" s="44" t="s">
        <v>512</v>
      </c>
      <c r="L23" s="44" t="s">
        <v>512</v>
      </c>
      <c r="M23" s="19" t="s">
        <v>513</v>
      </c>
      <c r="N23" s="45" t="s">
        <v>612</v>
      </c>
      <c r="O23" s="44" t="s">
        <v>618</v>
      </c>
      <c r="P23" s="46" t="s">
        <v>516</v>
      </c>
      <c r="Q23" s="66" t="s">
        <v>512</v>
      </c>
      <c r="R23" s="67" t="s">
        <v>619</v>
      </c>
      <c r="S23" s="68" t="s">
        <v>589</v>
      </c>
      <c r="T23" s="44" t="s">
        <v>567</v>
      </c>
      <c r="U23" s="47" t="s">
        <v>516</v>
      </c>
    </row>
    <row r="24" ht="264" spans="1:21">
      <c r="A24" s="20">
        <v>20</v>
      </c>
      <c r="B24" s="21" t="s">
        <v>620</v>
      </c>
      <c r="C24" s="22" t="s">
        <v>507</v>
      </c>
      <c r="D24" s="22" t="s">
        <v>508</v>
      </c>
      <c r="E24" s="23" t="s">
        <v>621</v>
      </c>
      <c r="F24" s="22" t="s">
        <v>214</v>
      </c>
      <c r="G24" s="24" t="s">
        <v>522</v>
      </c>
      <c r="H24" s="21">
        <v>77</v>
      </c>
      <c r="I24" s="44" t="s">
        <v>512</v>
      </c>
      <c r="J24" s="44" t="s">
        <v>512</v>
      </c>
      <c r="K24" s="44" t="s">
        <v>512</v>
      </c>
      <c r="L24" s="44" t="s">
        <v>512</v>
      </c>
      <c r="M24" s="44" t="s">
        <v>513</v>
      </c>
      <c r="N24" s="48" t="s">
        <v>514</v>
      </c>
      <c r="O24" s="21" t="s">
        <v>622</v>
      </c>
      <c r="P24" s="49" t="s">
        <v>516</v>
      </c>
      <c r="Q24" s="66" t="s">
        <v>512</v>
      </c>
      <c r="R24" s="70" t="s">
        <v>623</v>
      </c>
      <c r="S24" s="71" t="s">
        <v>624</v>
      </c>
      <c r="T24" s="21" t="s">
        <v>625</v>
      </c>
      <c r="U24" s="48" t="s">
        <v>516</v>
      </c>
    </row>
    <row r="25" ht="16.5" spans="1:21">
      <c r="A25" s="20">
        <v>21</v>
      </c>
      <c r="B25" s="21" t="s">
        <v>626</v>
      </c>
      <c r="C25" s="22" t="s">
        <v>507</v>
      </c>
      <c r="D25" s="22" t="s">
        <v>508</v>
      </c>
      <c r="E25" s="23"/>
      <c r="F25" s="22" t="s">
        <v>214</v>
      </c>
      <c r="G25" s="24" t="s">
        <v>510</v>
      </c>
      <c r="H25" s="21"/>
      <c r="I25" s="44" t="s">
        <v>512</v>
      </c>
      <c r="J25" s="44" t="s">
        <v>512</v>
      </c>
      <c r="K25" s="44" t="s">
        <v>512</v>
      </c>
      <c r="L25" s="44" t="s">
        <v>512</v>
      </c>
      <c r="M25" s="44"/>
      <c r="N25" s="48"/>
      <c r="O25" s="21"/>
      <c r="P25" s="49"/>
      <c r="Q25" s="72"/>
      <c r="R25" s="70"/>
      <c r="S25" s="71"/>
      <c r="T25" s="21"/>
      <c r="U25" s="48"/>
    </row>
    <row r="26" ht="16.5" spans="1:21">
      <c r="A26" s="20">
        <v>22</v>
      </c>
      <c r="B26" s="21" t="s">
        <v>627</v>
      </c>
      <c r="C26" s="22" t="s">
        <v>507</v>
      </c>
      <c r="D26" s="22" t="s">
        <v>508</v>
      </c>
      <c r="E26" s="23"/>
      <c r="F26" s="22" t="s">
        <v>214</v>
      </c>
      <c r="G26" s="24" t="s">
        <v>510</v>
      </c>
      <c r="H26" s="21"/>
      <c r="I26" s="44" t="s">
        <v>512</v>
      </c>
      <c r="J26" s="44" t="s">
        <v>512</v>
      </c>
      <c r="K26" s="44" t="s">
        <v>512</v>
      </c>
      <c r="L26" s="44" t="s">
        <v>512</v>
      </c>
      <c r="M26" s="44"/>
      <c r="N26" s="48"/>
      <c r="O26" s="21"/>
      <c r="P26" s="49"/>
      <c r="Q26" s="72"/>
      <c r="R26" s="70"/>
      <c r="S26" s="71"/>
      <c r="T26" s="21"/>
      <c r="U26" s="48"/>
    </row>
    <row r="27" ht="264" spans="1:21">
      <c r="A27" s="20">
        <v>23</v>
      </c>
      <c r="B27" s="21" t="s">
        <v>628</v>
      </c>
      <c r="C27" s="22" t="s">
        <v>507</v>
      </c>
      <c r="D27" s="22" t="s">
        <v>508</v>
      </c>
      <c r="E27" s="23" t="s">
        <v>629</v>
      </c>
      <c r="F27" s="22" t="s">
        <v>214</v>
      </c>
      <c r="G27" s="24" t="s">
        <v>522</v>
      </c>
      <c r="H27" s="25" t="s">
        <v>630</v>
      </c>
      <c r="I27" s="44" t="s">
        <v>512</v>
      </c>
      <c r="J27" s="44" t="s">
        <v>512</v>
      </c>
      <c r="K27" s="44" t="s">
        <v>512</v>
      </c>
      <c r="L27" s="44" t="s">
        <v>512</v>
      </c>
      <c r="M27" s="44" t="s">
        <v>513</v>
      </c>
      <c r="N27" s="48" t="s">
        <v>514</v>
      </c>
      <c r="O27" s="44" t="s">
        <v>631</v>
      </c>
      <c r="P27" s="49" t="s">
        <v>516</v>
      </c>
      <c r="Q27" s="66" t="s">
        <v>512</v>
      </c>
      <c r="R27" s="67" t="s">
        <v>632</v>
      </c>
      <c r="S27" s="68" t="s">
        <v>624</v>
      </c>
      <c r="T27" s="44" t="s">
        <v>633</v>
      </c>
      <c r="U27" s="47" t="s">
        <v>516</v>
      </c>
    </row>
    <row r="28" ht="181.5" spans="1:21">
      <c r="A28" s="20">
        <v>24</v>
      </c>
      <c r="B28" s="21" t="s">
        <v>634</v>
      </c>
      <c r="C28" s="22" t="s">
        <v>507</v>
      </c>
      <c r="D28" s="22" t="s">
        <v>508</v>
      </c>
      <c r="E28" s="23" t="s">
        <v>635</v>
      </c>
      <c r="F28" s="22" t="s">
        <v>214</v>
      </c>
      <c r="G28" s="24" t="s">
        <v>522</v>
      </c>
      <c r="H28" s="26" t="s">
        <v>636</v>
      </c>
      <c r="I28" s="44" t="s">
        <v>512</v>
      </c>
      <c r="J28" s="44" t="s">
        <v>512</v>
      </c>
      <c r="K28" s="44" t="s">
        <v>512</v>
      </c>
      <c r="L28" s="44" t="s">
        <v>512</v>
      </c>
      <c r="M28" s="44" t="s">
        <v>513</v>
      </c>
      <c r="N28" s="47" t="s">
        <v>514</v>
      </c>
      <c r="O28" s="44" t="s">
        <v>557</v>
      </c>
      <c r="P28" s="50" t="s">
        <v>516</v>
      </c>
      <c r="Q28" s="66" t="s">
        <v>512</v>
      </c>
      <c r="R28" s="70" t="s">
        <v>637</v>
      </c>
      <c r="S28" s="71" t="s">
        <v>589</v>
      </c>
      <c r="T28" s="44" t="s">
        <v>638</v>
      </c>
      <c r="U28" s="47" t="s">
        <v>516</v>
      </c>
    </row>
    <row r="29" ht="16.5" spans="1:21">
      <c r="A29" s="20">
        <v>25</v>
      </c>
      <c r="B29" s="21" t="s">
        <v>639</v>
      </c>
      <c r="C29" s="22" t="s">
        <v>507</v>
      </c>
      <c r="D29" s="22" t="s">
        <v>508</v>
      </c>
      <c r="E29" s="23"/>
      <c r="F29" s="22" t="s">
        <v>214</v>
      </c>
      <c r="G29" s="24" t="s">
        <v>510</v>
      </c>
      <c r="H29" s="21"/>
      <c r="I29" s="44" t="s">
        <v>512</v>
      </c>
      <c r="J29" s="44" t="s">
        <v>512</v>
      </c>
      <c r="K29" s="44" t="s">
        <v>512</v>
      </c>
      <c r="L29" s="44" t="s">
        <v>512</v>
      </c>
      <c r="M29" s="44"/>
      <c r="N29" s="48"/>
      <c r="O29" s="21"/>
      <c r="P29" s="50"/>
      <c r="Q29" s="72"/>
      <c r="R29" s="70"/>
      <c r="S29" s="71"/>
      <c r="T29" s="21"/>
      <c r="U29" s="48"/>
    </row>
    <row r="30" ht="16.5" spans="1:21">
      <c r="A30" s="20">
        <v>26</v>
      </c>
      <c r="B30" s="21" t="s">
        <v>640</v>
      </c>
      <c r="C30" s="22" t="s">
        <v>507</v>
      </c>
      <c r="D30" s="22" t="s">
        <v>508</v>
      </c>
      <c r="E30" s="23"/>
      <c r="F30" s="22" t="s">
        <v>214</v>
      </c>
      <c r="G30" s="24" t="s">
        <v>510</v>
      </c>
      <c r="H30" s="25"/>
      <c r="I30" s="44" t="s">
        <v>512</v>
      </c>
      <c r="J30" s="44" t="s">
        <v>512</v>
      </c>
      <c r="K30" s="44" t="s">
        <v>512</v>
      </c>
      <c r="L30" s="44" t="s">
        <v>512</v>
      </c>
      <c r="M30" s="44"/>
      <c r="N30" s="45"/>
      <c r="O30" s="44"/>
      <c r="P30" s="46"/>
      <c r="Q30" s="66"/>
      <c r="R30" s="67"/>
      <c r="S30" s="68"/>
      <c r="T30" s="44"/>
      <c r="U30" s="47"/>
    </row>
    <row r="31" ht="231.75" spans="1:21">
      <c r="A31" s="20">
        <v>27</v>
      </c>
      <c r="B31" s="21" t="s">
        <v>641</v>
      </c>
      <c r="C31" s="22" t="s">
        <v>507</v>
      </c>
      <c r="D31" s="22" t="s">
        <v>508</v>
      </c>
      <c r="E31" s="23" t="s">
        <v>642</v>
      </c>
      <c r="F31" s="22" t="s">
        <v>214</v>
      </c>
      <c r="G31" s="24" t="s">
        <v>522</v>
      </c>
      <c r="H31" s="25" t="s">
        <v>643</v>
      </c>
      <c r="I31" s="44" t="s">
        <v>512</v>
      </c>
      <c r="J31" s="44" t="s">
        <v>512</v>
      </c>
      <c r="K31" s="44" t="s">
        <v>512</v>
      </c>
      <c r="L31" s="44" t="s">
        <v>512</v>
      </c>
      <c r="M31" s="44" t="s">
        <v>513</v>
      </c>
      <c r="N31" s="45" t="s">
        <v>514</v>
      </c>
      <c r="O31" s="44" t="s">
        <v>578</v>
      </c>
      <c r="P31" s="46" t="s">
        <v>516</v>
      </c>
      <c r="Q31" s="66" t="s">
        <v>512</v>
      </c>
      <c r="R31" s="67" t="s">
        <v>644</v>
      </c>
      <c r="S31" s="68" t="s">
        <v>645</v>
      </c>
      <c r="T31" s="44" t="s">
        <v>646</v>
      </c>
      <c r="U31" s="47" t="s">
        <v>516</v>
      </c>
    </row>
    <row r="32" ht="231.75" spans="1:21">
      <c r="A32" s="20">
        <v>28</v>
      </c>
      <c r="B32" s="21" t="s">
        <v>647</v>
      </c>
      <c r="C32" s="22" t="s">
        <v>507</v>
      </c>
      <c r="D32" s="22" t="s">
        <v>508</v>
      </c>
      <c r="E32" s="23" t="s">
        <v>648</v>
      </c>
      <c r="F32" s="22" t="s">
        <v>214</v>
      </c>
      <c r="G32" s="24" t="s">
        <v>562</v>
      </c>
      <c r="H32" s="25" t="s">
        <v>649</v>
      </c>
      <c r="I32" s="44" t="s">
        <v>512</v>
      </c>
      <c r="J32" s="44" t="s">
        <v>512</v>
      </c>
      <c r="K32" s="44" t="s">
        <v>512</v>
      </c>
      <c r="L32" s="44" t="s">
        <v>512</v>
      </c>
      <c r="M32" s="19" t="s">
        <v>513</v>
      </c>
      <c r="N32" s="45" t="s">
        <v>514</v>
      </c>
      <c r="O32" s="44" t="s">
        <v>541</v>
      </c>
      <c r="P32" s="46" t="s">
        <v>516</v>
      </c>
      <c r="Q32" s="66" t="s">
        <v>512</v>
      </c>
      <c r="R32" s="67" t="s">
        <v>650</v>
      </c>
      <c r="S32" s="68" t="s">
        <v>645</v>
      </c>
      <c r="T32" s="44" t="s">
        <v>544</v>
      </c>
      <c r="U32" s="47" t="s">
        <v>516</v>
      </c>
    </row>
    <row r="33" ht="82.5" spans="1:21">
      <c r="A33" s="24">
        <v>29</v>
      </c>
      <c r="B33" s="22" t="s">
        <v>651</v>
      </c>
      <c r="C33" s="22" t="s">
        <v>507</v>
      </c>
      <c r="D33" s="22" t="s">
        <v>508</v>
      </c>
      <c r="E33" s="23" t="s">
        <v>652</v>
      </c>
      <c r="F33" s="22" t="s">
        <v>214</v>
      </c>
      <c r="G33" s="24" t="s">
        <v>522</v>
      </c>
      <c r="H33" s="26" t="s">
        <v>653</v>
      </c>
      <c r="I33" s="44" t="s">
        <v>512</v>
      </c>
      <c r="J33" s="44" t="s">
        <v>512</v>
      </c>
      <c r="K33" s="44" t="s">
        <v>512</v>
      </c>
      <c r="L33" s="44" t="s">
        <v>512</v>
      </c>
      <c r="M33" s="19" t="s">
        <v>513</v>
      </c>
      <c r="N33" s="47" t="s">
        <v>514</v>
      </c>
      <c r="O33" s="44" t="s">
        <v>622</v>
      </c>
      <c r="P33" s="46" t="s">
        <v>516</v>
      </c>
      <c r="Q33" s="69" t="s">
        <v>512</v>
      </c>
      <c r="R33" s="67" t="s">
        <v>654</v>
      </c>
      <c r="S33" s="68" t="s">
        <v>655</v>
      </c>
      <c r="T33" s="44" t="s">
        <v>656</v>
      </c>
      <c r="U33" s="47" t="s">
        <v>516</v>
      </c>
    </row>
    <row r="34" ht="33" spans="1:21">
      <c r="A34" s="24">
        <v>30</v>
      </c>
      <c r="B34" s="22" t="s">
        <v>657</v>
      </c>
      <c r="C34" s="22" t="s">
        <v>507</v>
      </c>
      <c r="D34" s="22" t="s">
        <v>508</v>
      </c>
      <c r="E34" s="23"/>
      <c r="F34" s="22" t="s">
        <v>214</v>
      </c>
      <c r="G34" s="24" t="s">
        <v>510</v>
      </c>
      <c r="H34" s="21"/>
      <c r="I34" s="44" t="s">
        <v>512</v>
      </c>
      <c r="J34" s="44" t="s">
        <v>512</v>
      </c>
      <c r="K34" s="44" t="s">
        <v>512</v>
      </c>
      <c r="L34" s="44" t="s">
        <v>512</v>
      </c>
      <c r="M34" s="25"/>
      <c r="N34" s="48"/>
      <c r="O34" s="21"/>
      <c r="P34" s="49"/>
      <c r="Q34" s="72"/>
      <c r="R34" s="70"/>
      <c r="S34" s="71"/>
      <c r="T34" s="21"/>
      <c r="U34" s="48"/>
    </row>
    <row r="35" ht="17.25" spans="1:21">
      <c r="A35" s="24">
        <v>31</v>
      </c>
      <c r="B35" s="22" t="s">
        <v>658</v>
      </c>
      <c r="C35" s="22" t="s">
        <v>507</v>
      </c>
      <c r="D35" s="22" t="s">
        <v>508</v>
      </c>
      <c r="E35" s="23"/>
      <c r="F35" s="22" t="s">
        <v>214</v>
      </c>
      <c r="G35" s="24" t="s">
        <v>562</v>
      </c>
      <c r="H35" s="25"/>
      <c r="I35" s="44" t="s">
        <v>512</v>
      </c>
      <c r="J35" s="44" t="s">
        <v>512</v>
      </c>
      <c r="K35" s="44" t="s">
        <v>512</v>
      </c>
      <c r="L35" s="44" t="s">
        <v>512</v>
      </c>
      <c r="M35" s="25"/>
      <c r="N35" s="45"/>
      <c r="O35" s="23"/>
      <c r="P35" s="51"/>
      <c r="Q35" s="66"/>
      <c r="R35" s="67"/>
      <c r="S35" s="68"/>
      <c r="T35" s="23"/>
      <c r="U35" s="45"/>
    </row>
    <row r="36" ht="181.5" spans="1:21">
      <c r="A36" s="24">
        <v>32</v>
      </c>
      <c r="B36" s="22" t="s">
        <v>659</v>
      </c>
      <c r="C36" s="22" t="s">
        <v>507</v>
      </c>
      <c r="D36" s="22" t="s">
        <v>529</v>
      </c>
      <c r="E36" s="23" t="s">
        <v>660</v>
      </c>
      <c r="F36" s="22" t="s">
        <v>214</v>
      </c>
      <c r="G36" s="24" t="s">
        <v>522</v>
      </c>
      <c r="H36" s="26" t="s">
        <v>661</v>
      </c>
      <c r="I36" s="44" t="s">
        <v>512</v>
      </c>
      <c r="J36" s="44" t="s">
        <v>512</v>
      </c>
      <c r="K36" s="44" t="s">
        <v>512</v>
      </c>
      <c r="L36" s="44" t="s">
        <v>512</v>
      </c>
      <c r="M36" s="19" t="s">
        <v>513</v>
      </c>
      <c r="N36" s="47" t="s">
        <v>514</v>
      </c>
      <c r="O36" s="44" t="s">
        <v>662</v>
      </c>
      <c r="P36" s="46" t="s">
        <v>516</v>
      </c>
      <c r="Q36" s="69" t="s">
        <v>512</v>
      </c>
      <c r="R36" s="67" t="s">
        <v>663</v>
      </c>
      <c r="S36" s="68" t="s">
        <v>543</v>
      </c>
      <c r="T36" s="44" t="s">
        <v>664</v>
      </c>
      <c r="U36" s="47" t="s">
        <v>516</v>
      </c>
    </row>
    <row r="37" ht="33.75" spans="1:21">
      <c r="A37" s="24">
        <v>33</v>
      </c>
      <c r="B37" s="22" t="s">
        <v>665</v>
      </c>
      <c r="C37" s="22" t="s">
        <v>597</v>
      </c>
      <c r="D37" s="22" t="s">
        <v>598</v>
      </c>
      <c r="E37" s="23"/>
      <c r="F37" s="22" t="s">
        <v>214</v>
      </c>
      <c r="G37" s="24" t="s">
        <v>510</v>
      </c>
      <c r="H37" s="25"/>
      <c r="I37" s="44" t="s">
        <v>512</v>
      </c>
      <c r="J37" s="44" t="s">
        <v>512</v>
      </c>
      <c r="K37" s="44" t="s">
        <v>512</v>
      </c>
      <c r="L37" s="44" t="s">
        <v>512</v>
      </c>
      <c r="M37" s="25"/>
      <c r="N37" s="45"/>
      <c r="O37" s="23"/>
      <c r="P37" s="51"/>
      <c r="Q37" s="66"/>
      <c r="R37" s="67"/>
      <c r="S37" s="68"/>
      <c r="T37" s="23"/>
      <c r="U37" s="45"/>
    </row>
    <row r="38" ht="231.75" spans="1:21">
      <c r="A38" s="24">
        <v>34</v>
      </c>
      <c r="B38" s="22" t="s">
        <v>666</v>
      </c>
      <c r="C38" s="22" t="s">
        <v>507</v>
      </c>
      <c r="D38" s="22" t="s">
        <v>553</v>
      </c>
      <c r="E38" s="23" t="s">
        <v>667</v>
      </c>
      <c r="F38" s="22" t="s">
        <v>214</v>
      </c>
      <c r="G38" s="24" t="s">
        <v>522</v>
      </c>
      <c r="H38" s="25" t="s">
        <v>668</v>
      </c>
      <c r="I38" s="44" t="s">
        <v>512</v>
      </c>
      <c r="J38" s="44" t="s">
        <v>512</v>
      </c>
      <c r="K38" s="44" t="s">
        <v>512</v>
      </c>
      <c r="L38" s="44" t="s">
        <v>512</v>
      </c>
      <c r="M38" s="19" t="s">
        <v>513</v>
      </c>
      <c r="N38" s="45" t="s">
        <v>514</v>
      </c>
      <c r="O38" s="23" t="s">
        <v>564</v>
      </c>
      <c r="P38" s="51" t="s">
        <v>516</v>
      </c>
      <c r="Q38" s="66" t="s">
        <v>512</v>
      </c>
      <c r="R38" s="67" t="s">
        <v>669</v>
      </c>
      <c r="S38" s="68" t="s">
        <v>645</v>
      </c>
      <c r="T38" s="23" t="s">
        <v>670</v>
      </c>
      <c r="U38" s="45" t="s">
        <v>516</v>
      </c>
    </row>
    <row r="39" ht="231.75" spans="1:21">
      <c r="A39" s="24">
        <v>35</v>
      </c>
      <c r="B39" s="22" t="s">
        <v>671</v>
      </c>
      <c r="C39" s="22" t="s">
        <v>507</v>
      </c>
      <c r="D39" s="22" t="s">
        <v>553</v>
      </c>
      <c r="E39" s="23" t="s">
        <v>613</v>
      </c>
      <c r="F39" s="22" t="s">
        <v>214</v>
      </c>
      <c r="G39" s="24" t="s">
        <v>672</v>
      </c>
      <c r="H39" s="25" t="s">
        <v>673</v>
      </c>
      <c r="I39" s="44" t="s">
        <v>512</v>
      </c>
      <c r="J39" s="44" t="s">
        <v>512</v>
      </c>
      <c r="K39" s="44" t="s">
        <v>512</v>
      </c>
      <c r="L39" s="44" t="s">
        <v>512</v>
      </c>
      <c r="M39" s="19" t="s">
        <v>513</v>
      </c>
      <c r="N39" s="45" t="s">
        <v>514</v>
      </c>
      <c r="O39" s="23" t="s">
        <v>660</v>
      </c>
      <c r="P39" s="51" t="s">
        <v>516</v>
      </c>
      <c r="Q39" s="66" t="s">
        <v>512</v>
      </c>
      <c r="R39" s="67" t="s">
        <v>674</v>
      </c>
      <c r="S39" s="68" t="s">
        <v>645</v>
      </c>
      <c r="T39" s="23" t="s">
        <v>670</v>
      </c>
      <c r="U39" s="45" t="s">
        <v>516</v>
      </c>
    </row>
    <row r="40" ht="148.5" spans="1:21">
      <c r="A40" s="24">
        <v>36</v>
      </c>
      <c r="B40" s="22" t="s">
        <v>675</v>
      </c>
      <c r="C40" s="22" t="s">
        <v>507</v>
      </c>
      <c r="D40" s="22" t="s">
        <v>598</v>
      </c>
      <c r="E40" s="23" t="s">
        <v>676</v>
      </c>
      <c r="F40" s="22" t="s">
        <v>214</v>
      </c>
      <c r="G40" s="24" t="s">
        <v>522</v>
      </c>
      <c r="H40" s="26" t="s">
        <v>677</v>
      </c>
      <c r="I40" s="44" t="s">
        <v>512</v>
      </c>
      <c r="J40" s="44" t="s">
        <v>512</v>
      </c>
      <c r="K40" s="44" t="s">
        <v>512</v>
      </c>
      <c r="L40" s="44" t="s">
        <v>512</v>
      </c>
      <c r="M40" s="19" t="s">
        <v>513</v>
      </c>
      <c r="N40" s="47" t="s">
        <v>514</v>
      </c>
      <c r="O40" s="44" t="s">
        <v>521</v>
      </c>
      <c r="P40" s="46" t="s">
        <v>516</v>
      </c>
      <c r="Q40" s="69" t="s">
        <v>512</v>
      </c>
      <c r="R40" s="67" t="s">
        <v>678</v>
      </c>
      <c r="S40" s="68" t="s">
        <v>679</v>
      </c>
      <c r="T40" s="44" t="s">
        <v>680</v>
      </c>
      <c r="U40" s="47" t="s">
        <v>516</v>
      </c>
    </row>
    <row r="41" ht="16.5" spans="1:21">
      <c r="A41" s="24">
        <v>37</v>
      </c>
      <c r="B41" s="22" t="s">
        <v>681</v>
      </c>
      <c r="C41" s="22" t="s">
        <v>507</v>
      </c>
      <c r="D41" s="22" t="s">
        <v>508</v>
      </c>
      <c r="E41" s="23"/>
      <c r="F41" s="22" t="s">
        <v>214</v>
      </c>
      <c r="G41" s="24" t="s">
        <v>510</v>
      </c>
      <c r="H41" s="21"/>
      <c r="I41" s="44" t="s">
        <v>512</v>
      </c>
      <c r="J41" s="44" t="s">
        <v>512</v>
      </c>
      <c r="K41" s="44" t="s">
        <v>512</v>
      </c>
      <c r="L41" s="44" t="s">
        <v>512</v>
      </c>
      <c r="M41" s="25"/>
      <c r="N41" s="48"/>
      <c r="O41" s="21"/>
      <c r="P41" s="49"/>
      <c r="Q41" s="72"/>
      <c r="R41" s="70"/>
      <c r="S41" s="71"/>
      <c r="T41" s="21"/>
      <c r="U41" s="48"/>
    </row>
    <row r="42" ht="16.5" spans="1:21">
      <c r="A42" s="24">
        <v>38</v>
      </c>
      <c r="B42" s="22" t="s">
        <v>682</v>
      </c>
      <c r="C42" s="22" t="s">
        <v>507</v>
      </c>
      <c r="D42" s="22" t="s">
        <v>508</v>
      </c>
      <c r="E42" s="23"/>
      <c r="F42" s="22" t="s">
        <v>214</v>
      </c>
      <c r="G42" s="24" t="s">
        <v>510</v>
      </c>
      <c r="H42" s="21"/>
      <c r="I42" s="44" t="s">
        <v>512</v>
      </c>
      <c r="J42" s="44" t="s">
        <v>512</v>
      </c>
      <c r="K42" s="44" t="s">
        <v>512</v>
      </c>
      <c r="L42" s="44" t="s">
        <v>512</v>
      </c>
      <c r="M42" s="25"/>
      <c r="N42" s="48"/>
      <c r="O42" s="21"/>
      <c r="P42" s="49"/>
      <c r="Q42" s="72"/>
      <c r="R42" s="70"/>
      <c r="S42" s="71"/>
      <c r="T42" s="21"/>
      <c r="U42" s="48"/>
    </row>
    <row r="43" ht="33.75" spans="1:21">
      <c r="A43" s="24">
        <v>39</v>
      </c>
      <c r="B43" s="22" t="s">
        <v>683</v>
      </c>
      <c r="C43" s="22" t="s">
        <v>597</v>
      </c>
      <c r="D43" s="22" t="s">
        <v>508</v>
      </c>
      <c r="E43" s="23"/>
      <c r="F43" s="22" t="s">
        <v>214</v>
      </c>
      <c r="G43" s="24" t="s">
        <v>510</v>
      </c>
      <c r="H43" s="25"/>
      <c r="I43" s="44" t="s">
        <v>512</v>
      </c>
      <c r="J43" s="44" t="s">
        <v>512</v>
      </c>
      <c r="K43" s="44" t="s">
        <v>512</v>
      </c>
      <c r="L43" s="44" t="s">
        <v>512</v>
      </c>
      <c r="M43" s="25"/>
      <c r="N43" s="45"/>
      <c r="O43" s="23"/>
      <c r="P43" s="51"/>
      <c r="Q43" s="66"/>
      <c r="R43" s="67"/>
      <c r="S43" s="68"/>
      <c r="T43" s="23"/>
      <c r="U43" s="45"/>
    </row>
    <row r="44" ht="149.25" spans="1:21">
      <c r="A44" s="24">
        <v>40</v>
      </c>
      <c r="B44" s="22" t="s">
        <v>684</v>
      </c>
      <c r="C44" s="22" t="s">
        <v>507</v>
      </c>
      <c r="D44" s="22" t="s">
        <v>508</v>
      </c>
      <c r="E44" s="23" t="s">
        <v>685</v>
      </c>
      <c r="F44" s="22" t="s">
        <v>214</v>
      </c>
      <c r="G44" s="24" t="s">
        <v>522</v>
      </c>
      <c r="H44" s="25" t="s">
        <v>686</v>
      </c>
      <c r="I44" s="44" t="s">
        <v>512</v>
      </c>
      <c r="J44" s="44" t="s">
        <v>512</v>
      </c>
      <c r="K44" s="44" t="s">
        <v>512</v>
      </c>
      <c r="L44" s="44" t="s">
        <v>512</v>
      </c>
      <c r="M44" s="19" t="s">
        <v>513</v>
      </c>
      <c r="N44" s="45" t="s">
        <v>514</v>
      </c>
      <c r="O44" s="23" t="s">
        <v>548</v>
      </c>
      <c r="P44" s="51" t="s">
        <v>516</v>
      </c>
      <c r="Q44" s="66" t="s">
        <v>512</v>
      </c>
      <c r="R44" s="67" t="s">
        <v>687</v>
      </c>
      <c r="S44" s="68" t="s">
        <v>688</v>
      </c>
      <c r="T44" s="23" t="s">
        <v>595</v>
      </c>
      <c r="U44" s="45" t="s">
        <v>516</v>
      </c>
    </row>
    <row r="45" ht="33.75" spans="1:21">
      <c r="A45" s="24">
        <v>41</v>
      </c>
      <c r="B45" s="22" t="s">
        <v>689</v>
      </c>
      <c r="C45" s="27" t="s">
        <v>507</v>
      </c>
      <c r="D45" s="27" t="s">
        <v>508</v>
      </c>
      <c r="E45" s="28" t="s">
        <v>690</v>
      </c>
      <c r="F45" s="27" t="s">
        <v>214</v>
      </c>
      <c r="G45" s="24" t="s">
        <v>562</v>
      </c>
      <c r="H45" s="29" t="s">
        <v>691</v>
      </c>
      <c r="I45" s="44" t="s">
        <v>512</v>
      </c>
      <c r="J45" s="44" t="s">
        <v>512</v>
      </c>
      <c r="K45" s="44" t="s">
        <v>512</v>
      </c>
      <c r="L45" s="44" t="s">
        <v>512</v>
      </c>
      <c r="M45" s="19" t="s">
        <v>513</v>
      </c>
      <c r="N45" s="52" t="s">
        <v>514</v>
      </c>
      <c r="O45" s="28" t="s">
        <v>692</v>
      </c>
      <c r="P45" s="53" t="s">
        <v>534</v>
      </c>
      <c r="Q45" s="66" t="s">
        <v>512</v>
      </c>
      <c r="R45" s="67" t="s">
        <v>693</v>
      </c>
      <c r="S45" s="67" t="s">
        <v>693</v>
      </c>
      <c r="T45" s="28" t="s">
        <v>694</v>
      </c>
      <c r="U45" s="52" t="s">
        <v>534</v>
      </c>
    </row>
    <row r="46" ht="132" spans="1:21">
      <c r="A46" s="24">
        <v>42</v>
      </c>
      <c r="B46" s="22" t="s">
        <v>695</v>
      </c>
      <c r="C46" s="27" t="s">
        <v>696</v>
      </c>
      <c r="D46" s="27" t="s">
        <v>697</v>
      </c>
      <c r="E46" s="28" t="s">
        <v>613</v>
      </c>
      <c r="F46" s="27" t="s">
        <v>698</v>
      </c>
      <c r="G46" s="24" t="s">
        <v>522</v>
      </c>
      <c r="H46" s="29" t="s">
        <v>630</v>
      </c>
      <c r="I46" s="44" t="s">
        <v>512</v>
      </c>
      <c r="J46" s="44" t="s">
        <v>512</v>
      </c>
      <c r="K46" s="44" t="s">
        <v>512</v>
      </c>
      <c r="L46" s="44" t="s">
        <v>512</v>
      </c>
      <c r="M46" s="19" t="s">
        <v>513</v>
      </c>
      <c r="N46" s="52" t="s">
        <v>514</v>
      </c>
      <c r="O46" s="28" t="s">
        <v>699</v>
      </c>
      <c r="P46" s="53" t="s">
        <v>516</v>
      </c>
      <c r="Q46" s="66" t="s">
        <v>512</v>
      </c>
      <c r="R46" s="67" t="s">
        <v>700</v>
      </c>
      <c r="S46" s="73" t="s">
        <v>701</v>
      </c>
      <c r="T46" s="28" t="s">
        <v>590</v>
      </c>
      <c r="U46" s="52" t="s">
        <v>516</v>
      </c>
    </row>
    <row r="47" ht="33" spans="1:21">
      <c r="A47" s="24">
        <v>43</v>
      </c>
      <c r="B47" s="30" t="s">
        <v>702</v>
      </c>
      <c r="C47" s="27" t="s">
        <v>696</v>
      </c>
      <c r="D47" s="31" t="s">
        <v>697</v>
      </c>
      <c r="E47" s="32"/>
      <c r="F47" s="27" t="s">
        <v>698</v>
      </c>
      <c r="G47" s="24" t="s">
        <v>510</v>
      </c>
      <c r="H47" s="33"/>
      <c r="I47" s="44" t="s">
        <v>512</v>
      </c>
      <c r="J47" s="44" t="s">
        <v>512</v>
      </c>
      <c r="K47" s="44" t="s">
        <v>512</v>
      </c>
      <c r="L47" s="44" t="s">
        <v>512</v>
      </c>
      <c r="M47" s="25"/>
      <c r="N47" s="54"/>
      <c r="O47" s="32"/>
      <c r="P47" s="55"/>
      <c r="Q47" s="66"/>
      <c r="R47" s="73"/>
      <c r="S47" s="73"/>
      <c r="T47" s="32"/>
      <c r="U47" s="54"/>
    </row>
    <row r="48" ht="33.75" spans="1:21">
      <c r="A48" s="24">
        <v>44</v>
      </c>
      <c r="B48" s="30" t="s">
        <v>703</v>
      </c>
      <c r="C48" s="27" t="s">
        <v>696</v>
      </c>
      <c r="D48" s="31" t="s">
        <v>697</v>
      </c>
      <c r="E48" s="32"/>
      <c r="F48" s="27" t="s">
        <v>698</v>
      </c>
      <c r="G48" s="24" t="s">
        <v>510</v>
      </c>
      <c r="H48" s="33"/>
      <c r="I48" s="44" t="s">
        <v>512</v>
      </c>
      <c r="J48" s="44" t="s">
        <v>512</v>
      </c>
      <c r="K48" s="44" t="s">
        <v>512</v>
      </c>
      <c r="L48" s="44" t="s">
        <v>512</v>
      </c>
      <c r="M48" s="25"/>
      <c r="N48" s="54"/>
      <c r="O48" s="32"/>
      <c r="P48" s="55"/>
      <c r="Q48" s="66"/>
      <c r="R48" s="73"/>
      <c r="S48" s="73"/>
      <c r="T48" s="32"/>
      <c r="U48" s="54"/>
    </row>
    <row r="49" ht="66.75" spans="1:21">
      <c r="A49" s="24">
        <v>45</v>
      </c>
      <c r="B49" s="30" t="s">
        <v>704</v>
      </c>
      <c r="C49" s="31" t="s">
        <v>705</v>
      </c>
      <c r="D49" s="31" t="s">
        <v>508</v>
      </c>
      <c r="E49" s="32" t="s">
        <v>706</v>
      </c>
      <c r="F49" s="27" t="s">
        <v>698</v>
      </c>
      <c r="G49" s="24" t="s">
        <v>522</v>
      </c>
      <c r="H49" s="33" t="s">
        <v>563</v>
      </c>
      <c r="I49" s="44" t="s">
        <v>512</v>
      </c>
      <c r="J49" s="44" t="s">
        <v>512</v>
      </c>
      <c r="K49" s="44" t="s">
        <v>512</v>
      </c>
      <c r="L49" s="44" t="s">
        <v>512</v>
      </c>
      <c r="M49" s="19" t="s">
        <v>513</v>
      </c>
      <c r="N49" s="54" t="s">
        <v>514</v>
      </c>
      <c r="O49" s="32" t="s">
        <v>699</v>
      </c>
      <c r="P49" s="55" t="s">
        <v>516</v>
      </c>
      <c r="Q49" s="66" t="s">
        <v>512</v>
      </c>
      <c r="R49" s="73" t="s">
        <v>707</v>
      </c>
      <c r="S49" s="73" t="s">
        <v>708</v>
      </c>
      <c r="T49" s="32" t="s">
        <v>590</v>
      </c>
      <c r="U49" s="54" t="s">
        <v>516</v>
      </c>
    </row>
    <row r="50" ht="66" spans="1:21">
      <c r="A50" s="24">
        <v>46</v>
      </c>
      <c r="B50" s="30" t="s">
        <v>709</v>
      </c>
      <c r="C50" s="31" t="s">
        <v>705</v>
      </c>
      <c r="D50" s="22" t="s">
        <v>508</v>
      </c>
      <c r="E50" s="32" t="s">
        <v>710</v>
      </c>
      <c r="F50" s="27" t="s">
        <v>698</v>
      </c>
      <c r="G50" s="24" t="s">
        <v>522</v>
      </c>
      <c r="H50" s="33" t="s">
        <v>649</v>
      </c>
      <c r="I50" s="44" t="s">
        <v>512</v>
      </c>
      <c r="J50" s="44" t="s">
        <v>512</v>
      </c>
      <c r="K50" s="44" t="s">
        <v>512</v>
      </c>
      <c r="L50" s="44" t="s">
        <v>512</v>
      </c>
      <c r="M50" s="19" t="s">
        <v>513</v>
      </c>
      <c r="N50" s="54" t="s">
        <v>514</v>
      </c>
      <c r="O50" s="32" t="s">
        <v>699</v>
      </c>
      <c r="P50" s="55" t="s">
        <v>516</v>
      </c>
      <c r="Q50" s="66" t="s">
        <v>512</v>
      </c>
      <c r="R50" s="73" t="s">
        <v>707</v>
      </c>
      <c r="S50" s="73" t="s">
        <v>708</v>
      </c>
      <c r="T50" s="32" t="s">
        <v>590</v>
      </c>
      <c r="U50" s="54" t="s">
        <v>516</v>
      </c>
    </row>
    <row r="51" ht="33.75" spans="1:21">
      <c r="A51" s="24">
        <v>47</v>
      </c>
      <c r="B51" s="22" t="s">
        <v>711</v>
      </c>
      <c r="C51" s="22" t="s">
        <v>507</v>
      </c>
      <c r="D51" s="22" t="s">
        <v>598</v>
      </c>
      <c r="E51" s="23"/>
      <c r="F51" s="27" t="s">
        <v>698</v>
      </c>
      <c r="G51" s="24" t="s">
        <v>510</v>
      </c>
      <c r="H51" s="25"/>
      <c r="I51" s="44" t="s">
        <v>512</v>
      </c>
      <c r="J51" s="44" t="s">
        <v>512</v>
      </c>
      <c r="K51" s="44" t="s">
        <v>512</v>
      </c>
      <c r="L51" s="44" t="s">
        <v>512</v>
      </c>
      <c r="M51" s="25"/>
      <c r="N51" s="45"/>
      <c r="O51" s="23"/>
      <c r="P51" s="51"/>
      <c r="Q51" s="66"/>
      <c r="R51" s="73"/>
      <c r="S51" s="68"/>
      <c r="T51" s="23"/>
      <c r="U51" s="45"/>
    </row>
    <row r="52" ht="66.75" spans="1:21">
      <c r="A52" s="24">
        <v>48</v>
      </c>
      <c r="B52" s="22" t="s">
        <v>712</v>
      </c>
      <c r="C52" s="22" t="s">
        <v>507</v>
      </c>
      <c r="D52" s="22" t="s">
        <v>598</v>
      </c>
      <c r="E52" s="23" t="s">
        <v>713</v>
      </c>
      <c r="F52" s="27" t="s">
        <v>698</v>
      </c>
      <c r="G52" s="24" t="s">
        <v>522</v>
      </c>
      <c r="H52" s="25" t="s">
        <v>714</v>
      </c>
      <c r="I52" s="44" t="s">
        <v>512</v>
      </c>
      <c r="J52" s="44" t="s">
        <v>512</v>
      </c>
      <c r="K52" s="44" t="s">
        <v>512</v>
      </c>
      <c r="L52" s="44" t="s">
        <v>512</v>
      </c>
      <c r="M52" s="19" t="s">
        <v>513</v>
      </c>
      <c r="N52" s="45" t="s">
        <v>715</v>
      </c>
      <c r="O52" s="23" t="s">
        <v>699</v>
      </c>
      <c r="P52" s="51" t="s">
        <v>534</v>
      </c>
      <c r="Q52" s="66" t="s">
        <v>512</v>
      </c>
      <c r="R52" s="73" t="s">
        <v>716</v>
      </c>
      <c r="S52" s="68" t="s">
        <v>717</v>
      </c>
      <c r="T52" s="23" t="s">
        <v>560</v>
      </c>
      <c r="U52" s="45" t="s">
        <v>534</v>
      </c>
    </row>
    <row r="53" ht="66.75" spans="1:21">
      <c r="A53" s="24">
        <v>49</v>
      </c>
      <c r="B53" s="22" t="s">
        <v>718</v>
      </c>
      <c r="C53" s="22" t="s">
        <v>507</v>
      </c>
      <c r="D53" s="22" t="s">
        <v>598</v>
      </c>
      <c r="E53" s="23" t="s">
        <v>713</v>
      </c>
      <c r="F53" s="22" t="s">
        <v>698</v>
      </c>
      <c r="G53" s="24" t="s">
        <v>522</v>
      </c>
      <c r="H53" s="25" t="s">
        <v>636</v>
      </c>
      <c r="I53" s="44" t="s">
        <v>512</v>
      </c>
      <c r="J53" s="44" t="s">
        <v>512</v>
      </c>
      <c r="K53" s="44" t="s">
        <v>512</v>
      </c>
      <c r="L53" s="44" t="s">
        <v>512</v>
      </c>
      <c r="M53" s="19" t="s">
        <v>513</v>
      </c>
      <c r="N53" s="45" t="s">
        <v>715</v>
      </c>
      <c r="O53" s="23" t="s">
        <v>699</v>
      </c>
      <c r="P53" s="51" t="s">
        <v>534</v>
      </c>
      <c r="Q53" s="66" t="s">
        <v>512</v>
      </c>
      <c r="R53" s="67" t="s">
        <v>716</v>
      </c>
      <c r="S53" s="68" t="s">
        <v>717</v>
      </c>
      <c r="T53" s="23" t="s">
        <v>560</v>
      </c>
      <c r="U53" s="45" t="s">
        <v>534</v>
      </c>
    </row>
    <row r="54" ht="83.25" spans="1:21">
      <c r="A54" s="24">
        <v>50</v>
      </c>
      <c r="B54" s="22" t="s">
        <v>719</v>
      </c>
      <c r="C54" s="22" t="s">
        <v>597</v>
      </c>
      <c r="D54" s="22" t="s">
        <v>508</v>
      </c>
      <c r="E54" s="23" t="s">
        <v>720</v>
      </c>
      <c r="F54" s="22" t="s">
        <v>721</v>
      </c>
      <c r="G54" s="24" t="s">
        <v>522</v>
      </c>
      <c r="H54" s="25" t="s">
        <v>722</v>
      </c>
      <c r="I54" s="44" t="s">
        <v>512</v>
      </c>
      <c r="J54" s="44" t="s">
        <v>512</v>
      </c>
      <c r="K54" s="44" t="s">
        <v>512</v>
      </c>
      <c r="L54" s="44" t="s">
        <v>512</v>
      </c>
      <c r="M54" s="19" t="s">
        <v>513</v>
      </c>
      <c r="N54" s="45" t="s">
        <v>514</v>
      </c>
      <c r="O54" s="23" t="s">
        <v>533</v>
      </c>
      <c r="P54" s="51" t="s">
        <v>534</v>
      </c>
      <c r="Q54" s="66" t="s">
        <v>512</v>
      </c>
      <c r="R54" s="67" t="s">
        <v>723</v>
      </c>
      <c r="S54" s="68" t="s">
        <v>724</v>
      </c>
      <c r="T54" s="23" t="s">
        <v>574</v>
      </c>
      <c r="U54" s="45" t="s">
        <v>534</v>
      </c>
    </row>
    <row r="55" ht="83.25" spans="1:21">
      <c r="A55" s="24">
        <v>51</v>
      </c>
      <c r="B55" s="22" t="s">
        <v>719</v>
      </c>
      <c r="C55" s="22" t="s">
        <v>597</v>
      </c>
      <c r="D55" s="22" t="s">
        <v>508</v>
      </c>
      <c r="E55" s="23" t="s">
        <v>725</v>
      </c>
      <c r="F55" s="22" t="s">
        <v>721</v>
      </c>
      <c r="G55" s="24" t="s">
        <v>522</v>
      </c>
      <c r="H55" s="25" t="s">
        <v>726</v>
      </c>
      <c r="I55" s="44" t="s">
        <v>512</v>
      </c>
      <c r="J55" s="44" t="s">
        <v>512</v>
      </c>
      <c r="K55" s="44" t="s">
        <v>512</v>
      </c>
      <c r="L55" s="44" t="s">
        <v>512</v>
      </c>
      <c r="M55" s="19" t="s">
        <v>513</v>
      </c>
      <c r="N55" s="45" t="s">
        <v>514</v>
      </c>
      <c r="O55" s="23" t="s">
        <v>699</v>
      </c>
      <c r="P55" s="51" t="s">
        <v>534</v>
      </c>
      <c r="Q55" s="66" t="s">
        <v>512</v>
      </c>
      <c r="R55" s="67" t="s">
        <v>723</v>
      </c>
      <c r="S55" s="68" t="s">
        <v>724</v>
      </c>
      <c r="T55" s="23" t="s">
        <v>560</v>
      </c>
      <c r="U55" s="45" t="s">
        <v>534</v>
      </c>
    </row>
    <row r="56" ht="66.75" spans="1:21">
      <c r="A56" s="24">
        <v>52</v>
      </c>
      <c r="B56" s="22" t="s">
        <v>727</v>
      </c>
      <c r="C56" s="22" t="s">
        <v>507</v>
      </c>
      <c r="D56" s="22" t="s">
        <v>598</v>
      </c>
      <c r="E56" s="23" t="s">
        <v>642</v>
      </c>
      <c r="F56" s="22" t="s">
        <v>728</v>
      </c>
      <c r="G56" s="24" t="s">
        <v>522</v>
      </c>
      <c r="H56" s="25" t="s">
        <v>729</v>
      </c>
      <c r="I56" s="44" t="s">
        <v>512</v>
      </c>
      <c r="J56" s="44" t="s">
        <v>512</v>
      </c>
      <c r="K56" s="44" t="s">
        <v>512</v>
      </c>
      <c r="L56" s="44" t="s">
        <v>512</v>
      </c>
      <c r="M56" s="19" t="s">
        <v>513</v>
      </c>
      <c r="N56" s="45" t="s">
        <v>514</v>
      </c>
      <c r="O56" s="23" t="s">
        <v>699</v>
      </c>
      <c r="P56" s="51" t="s">
        <v>534</v>
      </c>
      <c r="Q56" s="66" t="s">
        <v>512</v>
      </c>
      <c r="R56" s="67" t="s">
        <v>730</v>
      </c>
      <c r="S56" s="68" t="s">
        <v>731</v>
      </c>
      <c r="T56" s="23" t="s">
        <v>560</v>
      </c>
      <c r="U56" s="45" t="s">
        <v>534</v>
      </c>
    </row>
    <row r="57" ht="66.75" spans="1:21">
      <c r="A57" s="24">
        <v>53</v>
      </c>
      <c r="B57" s="22" t="s">
        <v>732</v>
      </c>
      <c r="C57" s="22" t="s">
        <v>507</v>
      </c>
      <c r="D57" s="22" t="s">
        <v>598</v>
      </c>
      <c r="E57" s="23" t="s">
        <v>733</v>
      </c>
      <c r="F57" s="22" t="s">
        <v>728</v>
      </c>
      <c r="G57" s="24" t="s">
        <v>522</v>
      </c>
      <c r="H57" s="25" t="s">
        <v>734</v>
      </c>
      <c r="I57" s="44" t="s">
        <v>512</v>
      </c>
      <c r="J57" s="44" t="s">
        <v>512</v>
      </c>
      <c r="K57" s="44" t="s">
        <v>512</v>
      </c>
      <c r="L57" s="44" t="s">
        <v>512</v>
      </c>
      <c r="M57" s="19" t="s">
        <v>513</v>
      </c>
      <c r="N57" s="45" t="s">
        <v>514</v>
      </c>
      <c r="O57" s="23" t="s">
        <v>699</v>
      </c>
      <c r="P57" s="51" t="s">
        <v>534</v>
      </c>
      <c r="Q57" s="66" t="s">
        <v>512</v>
      </c>
      <c r="R57" s="67" t="s">
        <v>735</v>
      </c>
      <c r="S57" s="68" t="s">
        <v>731</v>
      </c>
      <c r="T57" s="23" t="s">
        <v>560</v>
      </c>
      <c r="U57" s="45" t="s">
        <v>534</v>
      </c>
    </row>
    <row r="58" ht="83.25" spans="1:21">
      <c r="A58" s="24">
        <v>54</v>
      </c>
      <c r="B58" s="22" t="s">
        <v>736</v>
      </c>
      <c r="C58" s="22" t="s">
        <v>507</v>
      </c>
      <c r="D58" s="22" t="s">
        <v>598</v>
      </c>
      <c r="E58" s="23" t="s">
        <v>617</v>
      </c>
      <c r="F58" s="22" t="s">
        <v>737</v>
      </c>
      <c r="G58" s="24" t="s">
        <v>522</v>
      </c>
      <c r="H58" s="25" t="s">
        <v>738</v>
      </c>
      <c r="I58" s="44" t="s">
        <v>512</v>
      </c>
      <c r="J58" s="44" t="s">
        <v>512</v>
      </c>
      <c r="K58" s="44" t="s">
        <v>512</v>
      </c>
      <c r="L58" s="44" t="s">
        <v>512</v>
      </c>
      <c r="M58" s="19" t="s">
        <v>513</v>
      </c>
      <c r="N58" s="45" t="s">
        <v>514</v>
      </c>
      <c r="O58" s="23" t="s">
        <v>739</v>
      </c>
      <c r="P58" s="51" t="s">
        <v>740</v>
      </c>
      <c r="Q58" s="66" t="s">
        <v>512</v>
      </c>
      <c r="R58" s="67" t="s">
        <v>741</v>
      </c>
      <c r="S58" s="68" t="s">
        <v>742</v>
      </c>
      <c r="T58" s="23" t="s">
        <v>743</v>
      </c>
      <c r="U58" s="45" t="s">
        <v>740</v>
      </c>
    </row>
    <row r="59" ht="198.75" spans="1:21">
      <c r="A59" s="24">
        <v>55</v>
      </c>
      <c r="B59" s="22" t="s">
        <v>744</v>
      </c>
      <c r="C59" s="22" t="s">
        <v>507</v>
      </c>
      <c r="D59" s="22" t="s">
        <v>745</v>
      </c>
      <c r="E59" s="23" t="s">
        <v>746</v>
      </c>
      <c r="F59" s="22" t="s">
        <v>747</v>
      </c>
      <c r="G59" s="24" t="s">
        <v>522</v>
      </c>
      <c r="H59" s="25" t="s">
        <v>748</v>
      </c>
      <c r="I59" s="44" t="s">
        <v>512</v>
      </c>
      <c r="J59" s="44" t="s">
        <v>512</v>
      </c>
      <c r="K59" s="44" t="s">
        <v>512</v>
      </c>
      <c r="L59" s="44" t="s">
        <v>512</v>
      </c>
      <c r="M59" s="19" t="s">
        <v>513</v>
      </c>
      <c r="N59" s="45" t="s">
        <v>514</v>
      </c>
      <c r="O59" s="23" t="s">
        <v>749</v>
      </c>
      <c r="P59" s="51" t="s">
        <v>750</v>
      </c>
      <c r="Q59" s="66" t="s">
        <v>512</v>
      </c>
      <c r="R59" s="67" t="s">
        <v>751</v>
      </c>
      <c r="S59" s="68" t="s">
        <v>752</v>
      </c>
      <c r="T59" s="23" t="s">
        <v>753</v>
      </c>
      <c r="U59" s="45" t="s">
        <v>750</v>
      </c>
    </row>
    <row r="60" ht="182.25" spans="1:21">
      <c r="A60" s="24">
        <v>56</v>
      </c>
      <c r="B60" s="22" t="s">
        <v>754</v>
      </c>
      <c r="C60" s="22" t="s">
        <v>507</v>
      </c>
      <c r="D60" s="22" t="s">
        <v>508</v>
      </c>
      <c r="E60" s="23" t="s">
        <v>755</v>
      </c>
      <c r="F60" s="22" t="s">
        <v>747</v>
      </c>
      <c r="G60" s="24" t="s">
        <v>522</v>
      </c>
      <c r="H60" s="25" t="s">
        <v>756</v>
      </c>
      <c r="I60" s="44" t="s">
        <v>512</v>
      </c>
      <c r="J60" s="44" t="s">
        <v>512</v>
      </c>
      <c r="K60" s="44" t="s">
        <v>512</v>
      </c>
      <c r="L60" s="44" t="s">
        <v>512</v>
      </c>
      <c r="M60" s="19" t="s">
        <v>513</v>
      </c>
      <c r="N60" s="45" t="s">
        <v>514</v>
      </c>
      <c r="O60" s="23" t="s">
        <v>749</v>
      </c>
      <c r="P60" s="51" t="s">
        <v>750</v>
      </c>
      <c r="Q60" s="66" t="s">
        <v>512</v>
      </c>
      <c r="R60" s="67" t="s">
        <v>757</v>
      </c>
      <c r="S60" s="68" t="s">
        <v>758</v>
      </c>
      <c r="T60" s="23" t="s">
        <v>753</v>
      </c>
      <c r="U60" s="45" t="s">
        <v>750</v>
      </c>
    </row>
    <row r="61" ht="132.75" spans="1:21">
      <c r="A61" s="24">
        <v>57</v>
      </c>
      <c r="B61" s="22" t="s">
        <v>759</v>
      </c>
      <c r="C61" s="22" t="s">
        <v>507</v>
      </c>
      <c r="D61" s="22" t="s">
        <v>508</v>
      </c>
      <c r="E61" s="23" t="s">
        <v>515</v>
      </c>
      <c r="F61" s="22" t="s">
        <v>747</v>
      </c>
      <c r="G61" s="24" t="s">
        <v>672</v>
      </c>
      <c r="H61" s="25" t="s">
        <v>600</v>
      </c>
      <c r="I61" s="44" t="s">
        <v>512</v>
      </c>
      <c r="J61" s="44" t="s">
        <v>512</v>
      </c>
      <c r="K61" s="44" t="s">
        <v>512</v>
      </c>
      <c r="L61" s="44" t="s">
        <v>512</v>
      </c>
      <c r="M61" s="19" t="s">
        <v>513</v>
      </c>
      <c r="N61" s="45" t="s">
        <v>514</v>
      </c>
      <c r="O61" s="23" t="s">
        <v>749</v>
      </c>
      <c r="P61" s="51" t="s">
        <v>750</v>
      </c>
      <c r="Q61" s="66" t="s">
        <v>512</v>
      </c>
      <c r="R61" s="67" t="s">
        <v>760</v>
      </c>
      <c r="S61" s="68" t="s">
        <v>761</v>
      </c>
      <c r="T61" s="23" t="s">
        <v>753</v>
      </c>
      <c r="U61" s="45" t="s">
        <v>750</v>
      </c>
    </row>
    <row r="62" ht="396.75" spans="1:21">
      <c r="A62" s="24">
        <v>58</v>
      </c>
      <c r="B62" s="22" t="s">
        <v>762</v>
      </c>
      <c r="C62" s="22" t="s">
        <v>507</v>
      </c>
      <c r="D62" s="22" t="s">
        <v>553</v>
      </c>
      <c r="E62" s="23" t="s">
        <v>763</v>
      </c>
      <c r="F62" s="22" t="s">
        <v>764</v>
      </c>
      <c r="G62" s="24" t="s">
        <v>765</v>
      </c>
      <c r="H62" s="25" t="s">
        <v>766</v>
      </c>
      <c r="I62" s="44" t="s">
        <v>512</v>
      </c>
      <c r="J62" s="44" t="s">
        <v>512</v>
      </c>
      <c r="K62" s="44" t="s">
        <v>512</v>
      </c>
      <c r="L62" s="44" t="s">
        <v>512</v>
      </c>
      <c r="M62" s="19" t="s">
        <v>513</v>
      </c>
      <c r="N62" s="45" t="s">
        <v>612</v>
      </c>
      <c r="O62" s="23" t="s">
        <v>544</v>
      </c>
      <c r="P62" s="51" t="s">
        <v>767</v>
      </c>
      <c r="Q62" s="66" t="s">
        <v>512</v>
      </c>
      <c r="R62" s="67" t="s">
        <v>768</v>
      </c>
      <c r="S62" s="68" t="s">
        <v>769</v>
      </c>
      <c r="T62" s="23" t="s">
        <v>670</v>
      </c>
      <c r="U62" s="45" t="s">
        <v>534</v>
      </c>
    </row>
    <row r="63" ht="83.25" spans="1:21">
      <c r="A63" s="24">
        <v>59</v>
      </c>
      <c r="B63" s="22" t="s">
        <v>770</v>
      </c>
      <c r="C63" s="22" t="s">
        <v>771</v>
      </c>
      <c r="D63" s="22" t="s">
        <v>772</v>
      </c>
      <c r="E63" s="23" t="s">
        <v>773</v>
      </c>
      <c r="F63" s="22" t="s">
        <v>774</v>
      </c>
      <c r="G63" s="24" t="s">
        <v>522</v>
      </c>
      <c r="H63" s="25" t="s">
        <v>775</v>
      </c>
      <c r="I63" s="44" t="s">
        <v>512</v>
      </c>
      <c r="J63" s="44" t="s">
        <v>512</v>
      </c>
      <c r="K63" s="44" t="s">
        <v>512</v>
      </c>
      <c r="L63" s="44" t="s">
        <v>512</v>
      </c>
      <c r="M63" s="19" t="s">
        <v>513</v>
      </c>
      <c r="N63" s="45" t="s">
        <v>514</v>
      </c>
      <c r="O63" s="23" t="s">
        <v>618</v>
      </c>
      <c r="P63" s="51" t="s">
        <v>767</v>
      </c>
      <c r="Q63" s="66" t="s">
        <v>512</v>
      </c>
      <c r="R63" s="67" t="s">
        <v>776</v>
      </c>
      <c r="S63" s="68" t="s">
        <v>777</v>
      </c>
      <c r="T63" s="23" t="s">
        <v>560</v>
      </c>
      <c r="U63" s="45" t="s">
        <v>534</v>
      </c>
    </row>
    <row r="64" ht="248.25" spans="1:21">
      <c r="A64" s="34">
        <v>60</v>
      </c>
      <c r="B64" s="35" t="s">
        <v>778</v>
      </c>
      <c r="C64" s="35" t="s">
        <v>597</v>
      </c>
      <c r="D64" s="35" t="s">
        <v>697</v>
      </c>
      <c r="E64" s="36" t="s">
        <v>779</v>
      </c>
      <c r="F64" s="35" t="s">
        <v>780</v>
      </c>
      <c r="G64" s="24" t="s">
        <v>522</v>
      </c>
      <c r="H64" s="37">
        <v>71.5</v>
      </c>
      <c r="I64" s="56" t="s">
        <v>512</v>
      </c>
      <c r="J64" s="56" t="s">
        <v>512</v>
      </c>
      <c r="K64" s="56" t="s">
        <v>512</v>
      </c>
      <c r="L64" s="56" t="s">
        <v>512</v>
      </c>
      <c r="M64" s="19" t="s">
        <v>513</v>
      </c>
      <c r="N64" s="57" t="s">
        <v>514</v>
      </c>
      <c r="O64" s="36" t="s">
        <v>725</v>
      </c>
      <c r="P64" s="58" t="s">
        <v>534</v>
      </c>
      <c r="Q64" s="74" t="s">
        <v>512</v>
      </c>
      <c r="R64" s="75" t="s">
        <v>781</v>
      </c>
      <c r="S64" s="76" t="s">
        <v>782</v>
      </c>
      <c r="T64" s="36" t="s">
        <v>590</v>
      </c>
      <c r="U64" s="57" t="s">
        <v>534</v>
      </c>
    </row>
    <row r="65" spans="1:21">
      <c r="A65" s="77"/>
      <c r="B65" s="77"/>
      <c r="C65" s="77"/>
      <c r="D65" s="77"/>
      <c r="E65" s="77"/>
      <c r="F65" s="77"/>
      <c r="G65" s="77"/>
      <c r="H65" s="77"/>
      <c r="I65" s="77"/>
      <c r="J65" s="77"/>
      <c r="K65" s="77"/>
      <c r="L65" s="77"/>
      <c r="M65" s="77"/>
      <c r="N65" s="77"/>
      <c r="O65" s="77"/>
      <c r="P65" s="77"/>
      <c r="Q65" s="78"/>
      <c r="R65" s="79"/>
      <c r="S65" s="79"/>
      <c r="T65" s="77"/>
      <c r="U65" s="77"/>
    </row>
    <row r="66" spans="1:21">
      <c r="A66" s="77"/>
      <c r="B66" s="77"/>
      <c r="C66" s="77"/>
      <c r="D66" s="77"/>
      <c r="E66" s="77"/>
      <c r="F66" s="77"/>
      <c r="G66" s="77"/>
      <c r="H66" s="77"/>
      <c r="I66" s="77"/>
      <c r="J66" s="77"/>
      <c r="K66" s="77"/>
      <c r="L66" s="77"/>
      <c r="M66" s="77"/>
      <c r="N66" s="77"/>
      <c r="O66" s="77"/>
      <c r="P66" s="77"/>
      <c r="Q66" s="78"/>
      <c r="R66" s="79"/>
      <c r="S66" s="79"/>
      <c r="T66" s="77"/>
      <c r="U66" s="77"/>
    </row>
    <row r="67" spans="1:21">
      <c r="A67" s="77"/>
      <c r="B67" s="77"/>
      <c r="C67" s="77"/>
      <c r="D67" s="77"/>
      <c r="E67" s="77"/>
      <c r="F67" s="77"/>
      <c r="G67" s="77"/>
      <c r="H67" s="77"/>
      <c r="I67" s="77"/>
      <c r="J67" s="77"/>
      <c r="K67" s="77"/>
      <c r="L67" s="77"/>
      <c r="M67" s="77"/>
      <c r="N67" s="77"/>
      <c r="O67" s="77"/>
      <c r="P67" s="77"/>
      <c r="Q67" s="78"/>
      <c r="R67" s="79"/>
      <c r="S67" s="79"/>
      <c r="T67" s="77"/>
      <c r="U67" s="77"/>
    </row>
    <row r="68" spans="1:21">
      <c r="A68" s="77"/>
      <c r="B68" s="77"/>
      <c r="C68" s="77"/>
      <c r="D68" s="77"/>
      <c r="E68" s="77"/>
      <c r="F68" s="77"/>
      <c r="G68" s="77"/>
      <c r="H68" s="77"/>
      <c r="I68" s="77"/>
      <c r="J68" s="77"/>
      <c r="K68" s="77"/>
      <c r="L68" s="77"/>
      <c r="M68" s="77"/>
      <c r="N68" s="77"/>
      <c r="O68" s="77"/>
      <c r="P68" s="77"/>
      <c r="Q68" s="78"/>
      <c r="R68" s="79"/>
      <c r="S68" s="79"/>
      <c r="T68" s="77"/>
      <c r="U68" s="77"/>
    </row>
    <row r="69" spans="1:21">
      <c r="A69" s="77"/>
      <c r="B69" s="77"/>
      <c r="C69" s="77"/>
      <c r="D69" s="77"/>
      <c r="E69" s="77"/>
      <c r="F69" s="77"/>
      <c r="G69" s="77"/>
      <c r="H69" s="77"/>
      <c r="I69" s="77"/>
      <c r="J69" s="77"/>
      <c r="K69" s="77"/>
      <c r="L69" s="77"/>
      <c r="M69" s="77"/>
      <c r="N69" s="77"/>
      <c r="O69" s="77"/>
      <c r="P69" s="77"/>
      <c r="Q69" s="78"/>
      <c r="R69" s="79"/>
      <c r="S69" s="79"/>
      <c r="T69" s="77"/>
      <c r="U69" s="77"/>
    </row>
    <row r="70" spans="1:21">
      <c r="A70" s="77"/>
      <c r="B70" s="77"/>
      <c r="C70" s="77"/>
      <c r="D70" s="77"/>
      <c r="E70" s="77"/>
      <c r="F70" s="77"/>
      <c r="G70" s="77"/>
      <c r="H70" s="77"/>
      <c r="I70" s="77"/>
      <c r="J70" s="77"/>
      <c r="K70" s="77"/>
      <c r="L70" s="77"/>
      <c r="M70" s="77"/>
      <c r="N70" s="77"/>
      <c r="O70" s="77"/>
      <c r="P70" s="77"/>
      <c r="Q70" s="78"/>
      <c r="R70" s="79"/>
      <c r="S70" s="79"/>
      <c r="T70" s="77"/>
      <c r="U70" s="77"/>
    </row>
    <row r="71" spans="1:21">
      <c r="A71" s="77"/>
      <c r="B71" s="77"/>
      <c r="C71" s="77"/>
      <c r="D71" s="77"/>
      <c r="E71" s="77"/>
      <c r="F71" s="77"/>
      <c r="G71" s="77"/>
      <c r="H71" s="77"/>
      <c r="I71" s="77"/>
      <c r="J71" s="77"/>
      <c r="K71" s="77"/>
      <c r="L71" s="77"/>
      <c r="M71" s="77"/>
      <c r="N71" s="77"/>
      <c r="O71" s="77"/>
      <c r="P71" s="77"/>
      <c r="Q71" s="78"/>
      <c r="R71" s="79"/>
      <c r="S71" s="79"/>
      <c r="T71" s="77"/>
      <c r="U71" s="77"/>
    </row>
    <row r="72" spans="1:21">
      <c r="A72" s="77"/>
      <c r="B72" s="77"/>
      <c r="C72" s="77"/>
      <c r="D72" s="77"/>
      <c r="E72" s="77"/>
      <c r="F72" s="77"/>
      <c r="G72" s="77"/>
      <c r="H72" s="77"/>
      <c r="I72" s="77"/>
      <c r="J72" s="77"/>
      <c r="K72" s="77"/>
      <c r="L72" s="77"/>
      <c r="M72" s="77"/>
      <c r="N72" s="77"/>
      <c r="O72" s="77"/>
      <c r="P72" s="77"/>
      <c r="Q72" s="78"/>
      <c r="R72" s="79"/>
      <c r="S72" s="79"/>
      <c r="T72" s="77"/>
      <c r="U72" s="77"/>
    </row>
    <row r="73" spans="1:21">
      <c r="A73" s="77"/>
      <c r="B73" s="77"/>
      <c r="C73" s="77"/>
      <c r="D73" s="77"/>
      <c r="E73" s="77"/>
      <c r="F73" s="77"/>
      <c r="G73" s="77"/>
      <c r="H73" s="77"/>
      <c r="I73" s="77"/>
      <c r="J73" s="77"/>
      <c r="K73" s="77"/>
      <c r="L73" s="77"/>
      <c r="M73" s="77"/>
      <c r="N73" s="77"/>
      <c r="O73" s="77"/>
      <c r="P73" s="77"/>
      <c r="Q73" s="78"/>
      <c r="R73" s="79"/>
      <c r="S73" s="79"/>
      <c r="T73" s="77"/>
      <c r="U73" s="77"/>
    </row>
    <row r="74" spans="1:21">
      <c r="A74" s="77"/>
      <c r="B74" s="77"/>
      <c r="C74" s="77"/>
      <c r="D74" s="77"/>
      <c r="E74" s="77"/>
      <c r="F74" s="77"/>
      <c r="G74" s="77"/>
      <c r="H74" s="77"/>
      <c r="I74" s="77"/>
      <c r="J74" s="77"/>
      <c r="K74" s="77"/>
      <c r="L74" s="77"/>
      <c r="M74" s="77"/>
      <c r="N74" s="77"/>
      <c r="O74" s="77"/>
      <c r="P74" s="77"/>
      <c r="Q74" s="78"/>
      <c r="R74" s="79"/>
      <c r="S74" s="79"/>
      <c r="T74" s="77"/>
      <c r="U74" s="77"/>
    </row>
    <row r="75" spans="1:21">
      <c r="A75" s="77"/>
      <c r="B75" s="77"/>
      <c r="C75" s="77"/>
      <c r="D75" s="77"/>
      <c r="E75" s="77"/>
      <c r="F75" s="77"/>
      <c r="G75" s="77"/>
      <c r="H75" s="77"/>
      <c r="I75" s="77"/>
      <c r="J75" s="77"/>
      <c r="K75" s="77"/>
      <c r="L75" s="77"/>
      <c r="M75" s="77"/>
      <c r="N75" s="77"/>
      <c r="O75" s="77"/>
      <c r="P75" s="77"/>
      <c r="Q75" s="78"/>
      <c r="R75" s="79"/>
      <c r="S75" s="79"/>
      <c r="T75" s="77"/>
      <c r="U75" s="77"/>
    </row>
    <row r="76" spans="1:21">
      <c r="A76" s="77"/>
      <c r="B76" s="77"/>
      <c r="C76" s="77"/>
      <c r="D76" s="77"/>
      <c r="E76" s="77"/>
      <c r="F76" s="77"/>
      <c r="G76" s="77"/>
      <c r="H76" s="77"/>
      <c r="I76" s="77"/>
      <c r="J76" s="77"/>
      <c r="K76" s="77"/>
      <c r="L76" s="77"/>
      <c r="M76" s="77"/>
      <c r="N76" s="77"/>
      <c r="O76" s="77"/>
      <c r="P76" s="77"/>
      <c r="Q76" s="78"/>
      <c r="R76" s="79"/>
      <c r="S76" s="79"/>
      <c r="T76" s="77"/>
      <c r="U76" s="77"/>
    </row>
    <row r="77" spans="1:21">
      <c r="A77" s="77"/>
      <c r="B77" s="77"/>
      <c r="C77" s="77"/>
      <c r="D77" s="77"/>
      <c r="E77" s="77"/>
      <c r="F77" s="77"/>
      <c r="G77" s="77"/>
      <c r="H77" s="77"/>
      <c r="I77" s="77"/>
      <c r="J77" s="77"/>
      <c r="K77" s="77"/>
      <c r="L77" s="77"/>
      <c r="M77" s="77"/>
      <c r="N77" s="77"/>
      <c r="O77" s="77"/>
      <c r="P77" s="77"/>
      <c r="Q77" s="78"/>
      <c r="R77" s="79"/>
      <c r="S77" s="79"/>
      <c r="T77" s="77"/>
      <c r="U77" s="77"/>
    </row>
    <row r="78" spans="1:21">
      <c r="A78" s="77"/>
      <c r="B78" s="77"/>
      <c r="C78" s="77"/>
      <c r="D78" s="77"/>
      <c r="E78" s="77"/>
      <c r="F78" s="77"/>
      <c r="G78" s="77"/>
      <c r="H78" s="77"/>
      <c r="I78" s="77"/>
      <c r="J78" s="77"/>
      <c r="K78" s="77"/>
      <c r="L78" s="77"/>
      <c r="M78" s="77"/>
      <c r="N78" s="77"/>
      <c r="O78" s="77"/>
      <c r="P78" s="77"/>
      <c r="Q78" s="78"/>
      <c r="R78" s="79"/>
      <c r="S78" s="79"/>
      <c r="T78" s="77"/>
      <c r="U78" s="77"/>
    </row>
    <row r="79" spans="1:21">
      <c r="A79" s="77"/>
      <c r="B79" s="77"/>
      <c r="C79" s="77"/>
      <c r="D79" s="77"/>
      <c r="E79" s="77"/>
      <c r="F79" s="77"/>
      <c r="G79" s="77"/>
      <c r="H79" s="77"/>
      <c r="I79" s="77"/>
      <c r="J79" s="77"/>
      <c r="K79" s="77"/>
      <c r="L79" s="77"/>
      <c r="M79" s="77"/>
      <c r="N79" s="77"/>
      <c r="O79" s="77"/>
      <c r="P79" s="77"/>
      <c r="Q79" s="78"/>
      <c r="R79" s="79"/>
      <c r="S79" s="79"/>
      <c r="T79" s="77"/>
      <c r="U79" s="77"/>
    </row>
    <row r="80" spans="1:21">
      <c r="A80" s="77"/>
      <c r="B80" s="77"/>
      <c r="C80" s="77"/>
      <c r="D80" s="77"/>
      <c r="E80" s="77"/>
      <c r="F80" s="77"/>
      <c r="G80" s="77"/>
      <c r="H80" s="77"/>
      <c r="I80" s="77"/>
      <c r="J80" s="77"/>
      <c r="K80" s="77"/>
      <c r="L80" s="77"/>
      <c r="M80" s="77"/>
      <c r="N80" s="77"/>
      <c r="O80" s="77"/>
      <c r="P80" s="77"/>
      <c r="Q80" s="78"/>
      <c r="R80" s="79"/>
      <c r="S80" s="79"/>
      <c r="T80" s="77"/>
      <c r="U80" s="77"/>
    </row>
    <row r="81" spans="1:21">
      <c r="A81" s="77"/>
      <c r="B81" s="77"/>
      <c r="C81" s="77"/>
      <c r="D81" s="77"/>
      <c r="E81" s="77"/>
      <c r="F81" s="77"/>
      <c r="G81" s="77"/>
      <c r="H81" s="77"/>
      <c r="I81" s="77"/>
      <c r="J81" s="77"/>
      <c r="K81" s="77"/>
      <c r="L81" s="77"/>
      <c r="M81" s="77"/>
      <c r="N81" s="77"/>
      <c r="O81" s="77"/>
      <c r="P81" s="77"/>
      <c r="Q81" s="78"/>
      <c r="R81" s="79"/>
      <c r="S81" s="79"/>
      <c r="T81" s="77"/>
      <c r="U81" s="77"/>
    </row>
    <row r="82" spans="1:21">
      <c r="A82" s="77"/>
      <c r="B82" s="77"/>
      <c r="C82" s="77"/>
      <c r="D82" s="77"/>
      <c r="E82" s="77"/>
      <c r="F82" s="77"/>
      <c r="G82" s="77"/>
      <c r="H82" s="77"/>
      <c r="I82" s="77"/>
      <c r="J82" s="77"/>
      <c r="K82" s="77"/>
      <c r="L82" s="77"/>
      <c r="M82" s="77"/>
      <c r="N82" s="77"/>
      <c r="O82" s="77"/>
      <c r="P82" s="77"/>
      <c r="Q82" s="78"/>
      <c r="R82" s="79"/>
      <c r="S82" s="79"/>
      <c r="T82" s="77"/>
      <c r="U82" s="77"/>
    </row>
    <row r="83" spans="1:21">
      <c r="A83" s="77"/>
      <c r="B83" s="77"/>
      <c r="C83" s="77"/>
      <c r="D83" s="77"/>
      <c r="E83" s="77"/>
      <c r="F83" s="77"/>
      <c r="G83" s="77"/>
      <c r="H83" s="77"/>
      <c r="I83" s="77"/>
      <c r="J83" s="77"/>
      <c r="K83" s="77"/>
      <c r="L83" s="77"/>
      <c r="M83" s="77"/>
      <c r="N83" s="77"/>
      <c r="O83" s="77"/>
      <c r="P83" s="77"/>
      <c r="Q83" s="78"/>
      <c r="R83" s="79"/>
      <c r="S83" s="79"/>
      <c r="T83" s="77"/>
      <c r="U83" s="77"/>
    </row>
    <row r="84" spans="1:21">
      <c r="A84" s="77"/>
      <c r="B84" s="77"/>
      <c r="C84" s="77"/>
      <c r="D84" s="77"/>
      <c r="E84" s="77"/>
      <c r="F84" s="77"/>
      <c r="G84" s="77"/>
      <c r="H84" s="77"/>
      <c r="I84" s="77"/>
      <c r="J84" s="77"/>
      <c r="K84" s="77"/>
      <c r="L84" s="77"/>
      <c r="M84" s="77"/>
      <c r="N84" s="77"/>
      <c r="O84" s="77"/>
      <c r="P84" s="77"/>
      <c r="Q84" s="78"/>
      <c r="R84" s="79"/>
      <c r="S84" s="79"/>
      <c r="T84" s="77"/>
      <c r="U84" s="77"/>
    </row>
    <row r="85" spans="1:21">
      <c r="A85" s="77"/>
      <c r="B85" s="77"/>
      <c r="C85" s="77"/>
      <c r="D85" s="77"/>
      <c r="E85" s="77"/>
      <c r="F85" s="77"/>
      <c r="G85" s="77"/>
      <c r="H85" s="77"/>
      <c r="I85" s="77"/>
      <c r="J85" s="77"/>
      <c r="K85" s="77"/>
      <c r="L85" s="77"/>
      <c r="M85" s="77"/>
      <c r="N85" s="77"/>
      <c r="O85" s="77"/>
      <c r="P85" s="77"/>
      <c r="Q85" s="78"/>
      <c r="R85" s="79"/>
      <c r="S85" s="79"/>
      <c r="T85" s="77"/>
      <c r="U85" s="77"/>
    </row>
    <row r="86" spans="1:21">
      <c r="A86" s="77"/>
      <c r="B86" s="77"/>
      <c r="C86" s="77"/>
      <c r="D86" s="77"/>
      <c r="E86" s="77"/>
      <c r="F86" s="77"/>
      <c r="G86" s="77"/>
      <c r="H86" s="77"/>
      <c r="I86" s="77"/>
      <c r="J86" s="77"/>
      <c r="K86" s="77"/>
      <c r="L86" s="77"/>
      <c r="M86" s="77"/>
      <c r="N86" s="77"/>
      <c r="O86" s="77"/>
      <c r="P86" s="77"/>
      <c r="Q86" s="78"/>
      <c r="R86" s="79"/>
      <c r="S86" s="79"/>
      <c r="T86" s="77"/>
      <c r="U86" s="77"/>
    </row>
    <row r="87" spans="1:21">
      <c r="A87" s="77"/>
      <c r="B87" s="77"/>
      <c r="C87" s="77"/>
      <c r="D87" s="77"/>
      <c r="E87" s="77"/>
      <c r="F87" s="77"/>
      <c r="G87" s="77"/>
      <c r="H87" s="77"/>
      <c r="I87" s="77"/>
      <c r="J87" s="77"/>
      <c r="K87" s="77"/>
      <c r="L87" s="77"/>
      <c r="M87" s="77"/>
      <c r="N87" s="77"/>
      <c r="O87" s="77"/>
      <c r="P87" s="77"/>
      <c r="Q87" s="78"/>
      <c r="R87" s="79"/>
      <c r="S87" s="79"/>
      <c r="T87" s="77"/>
      <c r="U87" s="77"/>
    </row>
    <row r="88" spans="1:21">
      <c r="A88" s="77"/>
      <c r="B88" s="77"/>
      <c r="C88" s="77"/>
      <c r="D88" s="77"/>
      <c r="E88" s="77"/>
      <c r="F88" s="77"/>
      <c r="G88" s="77"/>
      <c r="H88" s="77"/>
      <c r="I88" s="77"/>
      <c r="J88" s="77"/>
      <c r="K88" s="77"/>
      <c r="L88" s="77"/>
      <c r="M88" s="77"/>
      <c r="N88" s="77"/>
      <c r="O88" s="77"/>
      <c r="P88" s="77"/>
      <c r="Q88" s="78"/>
      <c r="R88" s="79"/>
      <c r="S88" s="79"/>
      <c r="T88" s="77"/>
      <c r="U88" s="77"/>
    </row>
    <row r="89" spans="1:21">
      <c r="A89" s="77"/>
      <c r="B89" s="77"/>
      <c r="C89" s="77"/>
      <c r="D89" s="77"/>
      <c r="E89" s="77"/>
      <c r="F89" s="77"/>
      <c r="G89" s="77"/>
      <c r="H89" s="77"/>
      <c r="I89" s="77"/>
      <c r="J89" s="77"/>
      <c r="K89" s="77"/>
      <c r="L89" s="77"/>
      <c r="M89" s="77"/>
      <c r="N89" s="77"/>
      <c r="O89" s="77"/>
      <c r="P89" s="77"/>
      <c r="Q89" s="78"/>
      <c r="R89" s="79"/>
      <c r="S89" s="79"/>
      <c r="T89" s="77"/>
      <c r="U89" s="77"/>
    </row>
    <row r="90" spans="1:21">
      <c r="A90" s="77"/>
      <c r="B90" s="77"/>
      <c r="C90" s="77"/>
      <c r="D90" s="77"/>
      <c r="E90" s="77"/>
      <c r="F90" s="77"/>
      <c r="G90" s="77"/>
      <c r="H90" s="77"/>
      <c r="I90" s="77"/>
      <c r="J90" s="77"/>
      <c r="K90" s="77"/>
      <c r="L90" s="77"/>
      <c r="M90" s="77"/>
      <c r="N90" s="77"/>
      <c r="O90" s="77"/>
      <c r="P90" s="77"/>
      <c r="Q90" s="78"/>
      <c r="R90" s="79"/>
      <c r="S90" s="79"/>
      <c r="T90" s="77"/>
      <c r="U90" s="77"/>
    </row>
    <row r="91" spans="1:21">
      <c r="A91" s="77"/>
      <c r="B91" s="77"/>
      <c r="C91" s="77"/>
      <c r="D91" s="77"/>
      <c r="E91" s="77"/>
      <c r="F91" s="77"/>
      <c r="G91" s="77"/>
      <c r="H91" s="77"/>
      <c r="I91" s="77"/>
      <c r="J91" s="77"/>
      <c r="K91" s="77"/>
      <c r="L91" s="77"/>
      <c r="M91" s="77"/>
      <c r="N91" s="77"/>
      <c r="O91" s="77"/>
      <c r="P91" s="77"/>
      <c r="Q91" s="78"/>
      <c r="R91" s="79"/>
      <c r="S91" s="79"/>
      <c r="T91" s="77"/>
      <c r="U91" s="77"/>
    </row>
    <row r="92" spans="1:21">
      <c r="A92" s="77"/>
      <c r="B92" s="77"/>
      <c r="C92" s="77"/>
      <c r="D92" s="77"/>
      <c r="E92" s="77"/>
      <c r="F92" s="77"/>
      <c r="G92" s="77"/>
      <c r="H92" s="77"/>
      <c r="I92" s="77"/>
      <c r="J92" s="77"/>
      <c r="K92" s="77"/>
      <c r="L92" s="77"/>
      <c r="M92" s="77"/>
      <c r="N92" s="77"/>
      <c r="O92" s="77"/>
      <c r="P92" s="77"/>
      <c r="Q92" s="78"/>
      <c r="R92" s="79"/>
      <c r="S92" s="79"/>
      <c r="T92" s="77"/>
      <c r="U92" s="77"/>
    </row>
    <row r="93" spans="1:21">
      <c r="A93" s="77"/>
      <c r="B93" s="77"/>
      <c r="C93" s="77"/>
      <c r="D93" s="77"/>
      <c r="E93" s="77"/>
      <c r="F93" s="77"/>
      <c r="G93" s="77"/>
      <c r="H93" s="77"/>
      <c r="I93" s="77"/>
      <c r="J93" s="77"/>
      <c r="K93" s="77"/>
      <c r="L93" s="77"/>
      <c r="M93" s="77"/>
      <c r="N93" s="77"/>
      <c r="O93" s="77"/>
      <c r="P93" s="77"/>
      <c r="Q93" s="78"/>
      <c r="R93" s="79"/>
      <c r="S93" s="79"/>
      <c r="T93" s="77"/>
      <c r="U93" s="77"/>
    </row>
    <row r="94" spans="1:21">
      <c r="A94" s="77"/>
      <c r="B94" s="77"/>
      <c r="C94" s="77"/>
      <c r="D94" s="77"/>
      <c r="E94" s="77"/>
      <c r="F94" s="77"/>
      <c r="G94" s="77"/>
      <c r="H94" s="77"/>
      <c r="I94" s="77"/>
      <c r="J94" s="77"/>
      <c r="K94" s="77"/>
      <c r="L94" s="77"/>
      <c r="M94" s="77"/>
      <c r="N94" s="77"/>
      <c r="O94" s="77"/>
      <c r="P94" s="77"/>
      <c r="Q94" s="78"/>
      <c r="R94" s="79"/>
      <c r="S94" s="79"/>
      <c r="T94" s="77"/>
      <c r="U94" s="77"/>
    </row>
    <row r="95" spans="1:21">
      <c r="A95" s="77"/>
      <c r="B95" s="77"/>
      <c r="C95" s="77"/>
      <c r="D95" s="77"/>
      <c r="E95" s="77"/>
      <c r="F95" s="77"/>
      <c r="G95" s="77"/>
      <c r="H95" s="77"/>
      <c r="I95" s="77"/>
      <c r="J95" s="77"/>
      <c r="K95" s="77"/>
      <c r="L95" s="77"/>
      <c r="M95" s="77"/>
      <c r="N95" s="77"/>
      <c r="O95" s="77"/>
      <c r="P95" s="77"/>
      <c r="Q95" s="78"/>
      <c r="R95" s="79"/>
      <c r="S95" s="79"/>
      <c r="T95" s="77"/>
      <c r="U95" s="77"/>
    </row>
    <row r="96" spans="1:21">
      <c r="A96" s="77"/>
      <c r="B96" s="77"/>
      <c r="C96" s="77"/>
      <c r="D96" s="77"/>
      <c r="E96" s="77"/>
      <c r="F96" s="77"/>
      <c r="G96" s="77"/>
      <c r="H96" s="77"/>
      <c r="I96" s="77"/>
      <c r="J96" s="77"/>
      <c r="K96" s="77"/>
      <c r="L96" s="77"/>
      <c r="M96" s="77"/>
      <c r="N96" s="77"/>
      <c r="O96" s="77"/>
      <c r="P96" s="77"/>
      <c r="Q96" s="78"/>
      <c r="R96" s="79"/>
      <c r="S96" s="79"/>
      <c r="T96" s="77"/>
      <c r="U96" s="77"/>
    </row>
    <row r="97" spans="1:21">
      <c r="A97" s="77"/>
      <c r="B97" s="77"/>
      <c r="C97" s="77"/>
      <c r="D97" s="77"/>
      <c r="E97" s="77"/>
      <c r="F97" s="77"/>
      <c r="G97" s="77"/>
      <c r="H97" s="77"/>
      <c r="I97" s="77"/>
      <c r="J97" s="77"/>
      <c r="K97" s="77"/>
      <c r="L97" s="77"/>
      <c r="M97" s="77"/>
      <c r="N97" s="77"/>
      <c r="O97" s="77"/>
      <c r="P97" s="77"/>
      <c r="Q97" s="78"/>
      <c r="R97" s="79"/>
      <c r="S97" s="79"/>
      <c r="T97" s="77"/>
      <c r="U97" s="77"/>
    </row>
    <row r="98" spans="1:21">
      <c r="A98" s="77"/>
      <c r="B98" s="77"/>
      <c r="C98" s="77"/>
      <c r="D98" s="77"/>
      <c r="E98" s="77"/>
      <c r="F98" s="77"/>
      <c r="G98" s="77"/>
      <c r="H98" s="77"/>
      <c r="I98" s="77"/>
      <c r="J98" s="77"/>
      <c r="K98" s="77"/>
      <c r="L98" s="77"/>
      <c r="M98" s="77"/>
      <c r="N98" s="77"/>
      <c r="O98" s="77"/>
      <c r="P98" s="77"/>
      <c r="Q98" s="78"/>
      <c r="R98" s="79"/>
      <c r="S98" s="79"/>
      <c r="T98" s="77"/>
      <c r="U98" s="77"/>
    </row>
    <row r="99" spans="1:21">
      <c r="A99" s="77"/>
      <c r="B99" s="77"/>
      <c r="C99" s="77"/>
      <c r="D99" s="77"/>
      <c r="E99" s="77"/>
      <c r="F99" s="77"/>
      <c r="G99" s="77"/>
      <c r="H99" s="77"/>
      <c r="I99" s="77"/>
      <c r="J99" s="77"/>
      <c r="K99" s="77"/>
      <c r="L99" s="77"/>
      <c r="M99" s="77"/>
      <c r="N99" s="77"/>
      <c r="O99" s="77"/>
      <c r="P99" s="77"/>
      <c r="Q99" s="78"/>
      <c r="R99" s="79"/>
      <c r="S99" s="79"/>
      <c r="T99" s="77"/>
      <c r="U99" s="77"/>
    </row>
    <row r="100" spans="1:21">
      <c r="A100" s="77"/>
      <c r="B100" s="77"/>
      <c r="C100" s="77"/>
      <c r="D100" s="77"/>
      <c r="E100" s="77"/>
      <c r="F100" s="77"/>
      <c r="G100" s="77"/>
      <c r="H100" s="77"/>
      <c r="I100" s="77"/>
      <c r="J100" s="77"/>
      <c r="K100" s="77"/>
      <c r="L100" s="77"/>
      <c r="M100" s="77"/>
      <c r="N100" s="77"/>
      <c r="O100" s="77"/>
      <c r="P100" s="77"/>
      <c r="Q100" s="78"/>
      <c r="R100" s="79"/>
      <c r="S100" s="79"/>
      <c r="T100" s="77"/>
      <c r="U100" s="77"/>
    </row>
    <row r="101" spans="1:21">
      <c r="A101" s="77"/>
      <c r="B101" s="77"/>
      <c r="C101" s="77"/>
      <c r="D101" s="77"/>
      <c r="E101" s="77"/>
      <c r="F101" s="77"/>
      <c r="G101" s="77"/>
      <c r="H101" s="77"/>
      <c r="I101" s="77"/>
      <c r="J101" s="77"/>
      <c r="K101" s="77"/>
      <c r="L101" s="77"/>
      <c r="M101" s="77"/>
      <c r="N101" s="77"/>
      <c r="O101" s="77"/>
      <c r="P101" s="77"/>
      <c r="Q101" s="78"/>
      <c r="R101" s="79"/>
      <c r="S101" s="79"/>
      <c r="T101" s="77"/>
      <c r="U101" s="77"/>
    </row>
    <row r="102" spans="1:21">
      <c r="A102" s="77"/>
      <c r="B102" s="77"/>
      <c r="C102" s="77"/>
      <c r="D102" s="77"/>
      <c r="E102" s="77"/>
      <c r="F102" s="77"/>
      <c r="G102" s="77"/>
      <c r="H102" s="77"/>
      <c r="I102" s="77"/>
      <c r="J102" s="77"/>
      <c r="K102" s="77"/>
      <c r="L102" s="77"/>
      <c r="M102" s="77"/>
      <c r="N102" s="77"/>
      <c r="O102" s="77"/>
      <c r="P102" s="77"/>
      <c r="Q102" s="78"/>
      <c r="R102" s="79"/>
      <c r="S102" s="79"/>
      <c r="T102" s="77"/>
      <c r="U102" s="77"/>
    </row>
    <row r="103" spans="1:21">
      <c r="A103" s="77"/>
      <c r="B103" s="77"/>
      <c r="C103" s="77"/>
      <c r="D103" s="77"/>
      <c r="E103" s="77"/>
      <c r="F103" s="77"/>
      <c r="G103" s="77"/>
      <c r="H103" s="77"/>
      <c r="I103" s="77"/>
      <c r="J103" s="77"/>
      <c r="K103" s="77"/>
      <c r="L103" s="77"/>
      <c r="M103" s="77"/>
      <c r="N103" s="77"/>
      <c r="O103" s="77"/>
      <c r="P103" s="77"/>
      <c r="Q103" s="78"/>
      <c r="R103" s="79"/>
      <c r="S103" s="79"/>
      <c r="T103" s="77"/>
      <c r="U103" s="77"/>
    </row>
    <row r="104" spans="1:21">
      <c r="A104" s="77"/>
      <c r="B104" s="77"/>
      <c r="C104" s="77"/>
      <c r="D104" s="77"/>
      <c r="E104" s="77"/>
      <c r="F104" s="77"/>
      <c r="G104" s="77"/>
      <c r="H104" s="77"/>
      <c r="I104" s="77"/>
      <c r="J104" s="77"/>
      <c r="K104" s="77"/>
      <c r="L104" s="77"/>
      <c r="M104" s="77"/>
      <c r="N104" s="77"/>
      <c r="O104" s="77"/>
      <c r="P104" s="77"/>
      <c r="Q104" s="78"/>
      <c r="R104" s="79"/>
      <c r="S104" s="79"/>
      <c r="T104" s="77"/>
      <c r="U104" s="77"/>
    </row>
  </sheetData>
  <mergeCells count="4">
    <mergeCell ref="A1:H1"/>
    <mergeCell ref="A3:F3"/>
    <mergeCell ref="G3:N3"/>
    <mergeCell ref="O3:U3"/>
  </mergeCells>
  <dataValidations count="1">
    <dataValidation type="list" allowBlank="1" showInputMessage="1" showErrorMessage="1" sqref="G1:G2">
      <formula1>#REF!</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Index</vt:lpstr>
      <vt:lpstr>Environment</vt:lpstr>
      <vt:lpstr>Society</vt:lpstr>
      <vt:lpstr>Governance</vt:lpstr>
      <vt:lpstr>Economic</vt:lpstr>
      <vt:lpstr>List of ISO 14001Certified Co.</vt:lpstr>
      <vt:lpstr>List of ISO 45001Certified Co.</vt:lpstr>
      <vt:lpstr>List of TSFs disclosure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ZJKY</dc:creator>
  <cp:lastModifiedBy>王少华1</cp:lastModifiedBy>
  <dcterms:created xsi:type="dcterms:W3CDTF">2015-06-05T18:17:00Z</dcterms:created>
  <dcterms:modified xsi:type="dcterms:W3CDTF">2023-10-24T06:52:21Z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71DAC19350D84054A792121E56FA542C_13</vt:lpwstr>
  </property>
</Properties>
</file>